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20" yWindow="120" windowWidth="17115" windowHeight="1048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47" i="1"/>
  <c r="G48" l="1"/>
</calcChain>
</file>

<file path=xl/sharedStrings.xml><?xml version="1.0" encoding="utf-8"?>
<sst xmlns="http://schemas.openxmlformats.org/spreadsheetml/2006/main" count="71" uniqueCount="68">
  <si>
    <t>№ п.п.</t>
  </si>
  <si>
    <t>Наименование оборудования</t>
  </si>
  <si>
    <t>Напряжение сети
Uн, В</t>
  </si>
  <si>
    <t>Лампа накаливания</t>
  </si>
  <si>
    <t>Лампа люминисцентная</t>
  </si>
  <si>
    <t>Лампа галогенная</t>
  </si>
  <si>
    <t>Лампа светодиодная</t>
  </si>
  <si>
    <t>Холодильник</t>
  </si>
  <si>
    <t>Электроплита</t>
  </si>
  <si>
    <t>Кухонная вытяжка</t>
  </si>
  <si>
    <t>Посудомоечная машина</t>
  </si>
  <si>
    <t>Измельчитель отходов</t>
  </si>
  <si>
    <t>Электроподжиг плиты</t>
  </si>
  <si>
    <t>Аэрогриль</t>
  </si>
  <si>
    <t>Чайник</t>
  </si>
  <si>
    <t>Кофемашина</t>
  </si>
  <si>
    <t>Стиральная машина</t>
  </si>
  <si>
    <t>Духовой шкаф</t>
  </si>
  <si>
    <t>СВЧ-печь</t>
  </si>
  <si>
    <t>Гидромассажная ванна</t>
  </si>
  <si>
    <t>Сауна</t>
  </si>
  <si>
    <t>Котел электрический</t>
  </si>
  <si>
    <t>Котел газовый</t>
  </si>
  <si>
    <t>Насосное оборудование котельной</t>
  </si>
  <si>
    <t>Система химводоподготовки</t>
  </si>
  <si>
    <t>Привод ворот</t>
  </si>
  <si>
    <t>Телевизор "Плазма"</t>
  </si>
  <si>
    <t>Освещение придомовой территории</t>
  </si>
  <si>
    <t xml:space="preserve">Компьютерное место </t>
  </si>
  <si>
    <t>Септик</t>
  </si>
  <si>
    <t>Канализационно-напорная станция</t>
  </si>
  <si>
    <t>Кондиционер</t>
  </si>
  <si>
    <t>Вентялиционная установка</t>
  </si>
  <si>
    <t>Электрокамин</t>
  </si>
  <si>
    <t>Привод рольставен</t>
  </si>
  <si>
    <t>Электрические полотенце сушители</t>
  </si>
  <si>
    <t>Парогенератор</t>
  </si>
  <si>
    <t>Скваженный насос</t>
  </si>
  <si>
    <t>220-380</t>
  </si>
  <si>
    <t>Итого</t>
  </si>
  <si>
    <t>Заявленная мощность, кВт</t>
  </si>
  <si>
    <t>Коэффициент спроса</t>
  </si>
  <si>
    <t>Коэффициенты спроса (по нормативам)</t>
  </si>
  <si>
    <t>Потребляемая мощность, кВт</t>
  </si>
  <si>
    <t>Из СП 31-110-2003</t>
  </si>
  <si>
    <t>Расчет ориентировочного значения потребляемой мощности</t>
  </si>
  <si>
    <t>Для расчета ориентировочного значения потребляемой мощности Вашего дома (коттеджа) необходимо:</t>
  </si>
  <si>
    <r>
      <t xml:space="preserve">Расчет ориентировочного значения </t>
    </r>
    <r>
      <rPr>
        <b/>
        <sz val="11"/>
        <color theme="1"/>
        <rFont val="Times New Roman"/>
        <family val="1"/>
        <charset val="204"/>
      </rPr>
      <t xml:space="preserve">потребляемой мощности </t>
    </r>
    <r>
      <rPr>
        <sz val="11"/>
        <color theme="1"/>
        <rFont val="Times New Roman"/>
        <family val="1"/>
        <charset val="204"/>
      </rPr>
      <t>осуществляется умножением "Итого" на коэффициент спроса, выбранный в зависимости от полученной суммы (округленную в сторону уменьшения или увеличения)</t>
    </r>
  </si>
  <si>
    <t>Уважаемый клиент!</t>
  </si>
  <si>
    <r>
      <rPr>
        <b/>
        <sz val="11"/>
        <color theme="1"/>
        <rFont val="Times New Roman"/>
        <family val="1"/>
        <charset val="204"/>
      </rPr>
      <t>Примечание:</t>
    </r>
    <r>
      <rPr>
        <sz val="11"/>
        <color theme="1"/>
        <rFont val="Times New Roman"/>
        <family val="1"/>
        <charset val="204"/>
      </rPr>
      <t xml:space="preserve"> Потребляемая мощность (расчетные электрические нагрузки) многоквартирных домов, общественных зданий принимается по проектам электрооборудования этих зданий, промышленных предприятий - по проектам электроснабжения предприятий или по соответствующим аналогам.</t>
    </r>
  </si>
  <si>
    <t>Мощность по техническому паспорту 
Рн, кВт
 (на ед.)</t>
  </si>
  <si>
    <t>Количество,ед.</t>
  </si>
  <si>
    <t>Электрический теплый пол  на 1 м2</t>
  </si>
  <si>
    <t>&lt;14</t>
  </si>
  <si>
    <t>&gt;70</t>
  </si>
  <si>
    <t>В столбце 4 должна быть возможность изменения данных</t>
  </si>
  <si>
    <t>Типовые значения мощности электроприборов 
Рн, кВт
 (на ед.)</t>
  </si>
  <si>
    <t>0.04….0.1</t>
  </si>
  <si>
    <t>3.8-14</t>
  </si>
  <si>
    <t>6-24</t>
  </si>
  <si>
    <t>0.3-1.0</t>
  </si>
  <si>
    <t>0.3-2.5</t>
  </si>
  <si>
    <t>0.3-7.4</t>
  </si>
  <si>
    <t>0.3-1.2</t>
  </si>
  <si>
    <t>2.0-7.0</t>
  </si>
  <si>
    <t>0.8-5.0</t>
  </si>
  <si>
    <t>"Итого" рассчитывается как сумма произведений "Мощность по техническому паспорту" (столбец 4) Х "Количество" ( столбец 6)</t>
  </si>
  <si>
    <t>1. Проставить мощность установленных у Вас  электроприборов и электрооборудования по имеющимся паспортным данным  или использовать типовые значения мощности электроприборов и электрооборудования, представленные в таблице (столбец 4).  
2. Проставить соответственно количество электроприборов (столбец 6).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</si>
</sst>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Border="1" applyAlignment="1">
      <alignment vertical="center" wrapText="1"/>
    </xf>
    <xf numFmtId="0" fontId="0" fillId="0" borderId="0" xfId="0" applyFill="1"/>
    <xf numFmtId="0" fontId="1" fillId="0" borderId="0" xfId="0" applyFont="1" applyFill="1" applyAlignment="1"/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/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4" borderId="1" xfId="0" applyNumberFormat="1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>
      <alignment horizontal="left" vertical="top" wrapText="1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3" borderId="0" xfId="0" applyFont="1" applyFill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4" borderId="0" xfId="0" applyFont="1" applyFill="1" applyAlignment="1">
      <alignment horizontal="left" vertical="center" wrapText="1"/>
    </xf>
    <xf numFmtId="0" fontId="1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1" fillId="2" borderId="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52"/>
  <sheetViews>
    <sheetView tabSelected="1" workbookViewId="0">
      <selection activeCell="R4" sqref="R4"/>
    </sheetView>
  </sheetViews>
  <sheetFormatPr defaultRowHeight="15"/>
  <cols>
    <col min="2" max="2" width="4.7109375" customWidth="1"/>
    <col min="3" max="3" width="35.28515625" customWidth="1"/>
    <col min="4" max="4" width="19.28515625" customWidth="1"/>
    <col min="5" max="5" width="14.5703125" customWidth="1"/>
    <col min="6" max="6" width="13.28515625" customWidth="1"/>
    <col min="7" max="7" width="12.28515625" customWidth="1"/>
    <col min="8" max="8" width="4.5703125" customWidth="1"/>
    <col min="9" max="9" width="20.7109375" hidden="1" customWidth="1"/>
    <col min="10" max="10" width="18.85546875" hidden="1" customWidth="1"/>
    <col min="11" max="11" width="19.28515625" hidden="1" customWidth="1"/>
    <col min="12" max="12" width="17.7109375" hidden="1" customWidth="1"/>
    <col min="14" max="14" width="6.85546875" customWidth="1"/>
  </cols>
  <sheetData>
    <row r="2" spans="1:14" ht="23.25" customHeight="1">
      <c r="B2" s="24" t="s">
        <v>48</v>
      </c>
      <c r="C2" s="24"/>
      <c r="D2" s="24"/>
      <c r="E2" s="24"/>
      <c r="F2" s="24"/>
      <c r="G2" s="25"/>
    </row>
    <row r="3" spans="1:14" ht="21" customHeight="1">
      <c r="B3" s="26" t="s">
        <v>46</v>
      </c>
      <c r="C3" s="27"/>
      <c r="D3" s="27"/>
      <c r="E3" s="27"/>
      <c r="F3" s="27"/>
      <c r="G3" s="28"/>
    </row>
    <row r="4" spans="1:14" ht="63" customHeight="1">
      <c r="B4" s="23" t="s">
        <v>67</v>
      </c>
      <c r="C4" s="23"/>
      <c r="D4" s="23"/>
      <c r="E4" s="23"/>
      <c r="F4" s="23"/>
      <c r="G4" s="23"/>
    </row>
    <row r="6" spans="1:14" ht="46.5" customHeight="1">
      <c r="B6" s="23" t="s">
        <v>49</v>
      </c>
      <c r="C6" s="23"/>
      <c r="D6" s="23"/>
      <c r="E6" s="23"/>
      <c r="F6" s="23"/>
      <c r="G6" s="23"/>
    </row>
    <row r="8" spans="1:14" ht="24" customHeight="1">
      <c r="B8" s="29" t="s">
        <v>45</v>
      </c>
      <c r="C8" s="30"/>
      <c r="D8" s="30"/>
      <c r="E8" s="30"/>
      <c r="F8" s="30"/>
      <c r="G8" s="31"/>
    </row>
    <row r="9" spans="1:14" ht="75">
      <c r="A9" s="6"/>
      <c r="B9" s="19" t="s">
        <v>0</v>
      </c>
      <c r="C9" s="19" t="s">
        <v>1</v>
      </c>
      <c r="D9" s="19" t="s">
        <v>56</v>
      </c>
      <c r="E9" s="19" t="s">
        <v>50</v>
      </c>
      <c r="F9" s="5" t="s">
        <v>2</v>
      </c>
      <c r="G9" s="19" t="s">
        <v>51</v>
      </c>
      <c r="H9" s="33"/>
      <c r="I9" s="33"/>
      <c r="J9" s="33"/>
      <c r="K9" s="33"/>
      <c r="L9" s="1"/>
      <c r="M9" s="1"/>
      <c r="N9" s="1"/>
    </row>
    <row r="10" spans="1:14" ht="15" customHeight="1">
      <c r="A10" s="6"/>
      <c r="B10" s="19">
        <v>1</v>
      </c>
      <c r="C10" s="19">
        <v>2</v>
      </c>
      <c r="D10" s="19">
        <v>3</v>
      </c>
      <c r="E10" s="19">
        <v>4</v>
      </c>
      <c r="F10" s="5">
        <v>5</v>
      </c>
      <c r="G10" s="19">
        <v>6</v>
      </c>
      <c r="H10" s="9"/>
      <c r="I10" s="9"/>
      <c r="J10" s="9"/>
      <c r="K10" s="9"/>
      <c r="L10" s="1"/>
      <c r="M10" s="1"/>
      <c r="N10" s="1"/>
    </row>
    <row r="11" spans="1:14">
      <c r="B11" s="7">
        <v>1</v>
      </c>
      <c r="C11" s="3" t="s">
        <v>3</v>
      </c>
      <c r="D11" s="17" t="s">
        <v>57</v>
      </c>
      <c r="E11" s="21">
        <v>0.06</v>
      </c>
      <c r="F11" s="11">
        <v>220</v>
      </c>
      <c r="G11" s="21"/>
      <c r="H11" s="9"/>
      <c r="I11" s="9"/>
      <c r="J11" s="9"/>
      <c r="K11" s="9"/>
      <c r="L11" s="1"/>
      <c r="M11" s="1"/>
      <c r="N11" s="1"/>
    </row>
    <row r="12" spans="1:14">
      <c r="B12" s="7">
        <v>2</v>
      </c>
      <c r="C12" s="3" t="s">
        <v>4</v>
      </c>
      <c r="D12" s="17">
        <v>0.04</v>
      </c>
      <c r="E12" s="21">
        <v>0.04</v>
      </c>
      <c r="F12" s="11">
        <v>220</v>
      </c>
      <c r="G12" s="21"/>
      <c r="H12" s="9"/>
      <c r="I12" s="10"/>
      <c r="J12" s="10"/>
      <c r="K12" s="10"/>
      <c r="L12" s="1"/>
      <c r="M12" s="1"/>
      <c r="N12" s="1"/>
    </row>
    <row r="13" spans="1:14">
      <c r="B13" s="7">
        <v>3</v>
      </c>
      <c r="C13" s="3" t="s">
        <v>6</v>
      </c>
      <c r="D13" s="17">
        <v>0.02</v>
      </c>
      <c r="E13" s="21">
        <v>0.02</v>
      </c>
      <c r="F13" s="11">
        <v>220</v>
      </c>
      <c r="G13" s="21"/>
      <c r="H13" s="9"/>
      <c r="I13" s="9"/>
      <c r="J13" s="9"/>
      <c r="K13" s="9"/>
      <c r="L13" s="1"/>
      <c r="M13" s="1"/>
      <c r="N13" s="1"/>
    </row>
    <row r="14" spans="1:14">
      <c r="B14" s="7">
        <v>4</v>
      </c>
      <c r="C14" s="3" t="s">
        <v>5</v>
      </c>
      <c r="D14" s="17">
        <v>0.04</v>
      </c>
      <c r="E14" s="21">
        <v>0.04</v>
      </c>
      <c r="F14" s="11">
        <v>220</v>
      </c>
      <c r="G14" s="21"/>
      <c r="H14" s="9"/>
      <c r="I14" s="9"/>
      <c r="J14" s="9"/>
      <c r="K14" s="9"/>
      <c r="L14" s="1"/>
      <c r="M14" s="1"/>
      <c r="N14" s="1"/>
    </row>
    <row r="15" spans="1:14">
      <c r="B15" s="7">
        <v>5</v>
      </c>
      <c r="C15" s="3" t="s">
        <v>7</v>
      </c>
      <c r="D15" s="17">
        <v>0.5</v>
      </c>
      <c r="E15" s="21">
        <v>0.5</v>
      </c>
      <c r="F15" s="11">
        <v>220</v>
      </c>
      <c r="G15" s="21"/>
      <c r="H15" s="9"/>
      <c r="I15" s="9"/>
      <c r="J15" s="9"/>
      <c r="K15" s="9"/>
      <c r="L15" s="1"/>
      <c r="M15" s="1"/>
      <c r="N15" s="1"/>
    </row>
    <row r="16" spans="1:14">
      <c r="B16" s="7">
        <v>6</v>
      </c>
      <c r="C16" s="3" t="s">
        <v>8</v>
      </c>
      <c r="D16" s="17">
        <v>4</v>
      </c>
      <c r="E16" s="21">
        <v>4</v>
      </c>
      <c r="F16" s="11">
        <v>220</v>
      </c>
      <c r="G16" s="21"/>
      <c r="H16" s="9"/>
      <c r="I16" s="9"/>
      <c r="J16" s="9"/>
      <c r="K16" s="9"/>
      <c r="L16" s="1"/>
      <c r="M16" s="1"/>
      <c r="N16" s="1"/>
    </row>
    <row r="17" spans="2:14">
      <c r="B17" s="7">
        <v>7</v>
      </c>
      <c r="C17" s="3" t="s">
        <v>9</v>
      </c>
      <c r="D17" s="17">
        <v>0.3</v>
      </c>
      <c r="E17" s="21">
        <v>0.3</v>
      </c>
      <c r="F17" s="11">
        <v>220</v>
      </c>
      <c r="G17" s="21"/>
      <c r="H17" s="9"/>
      <c r="I17" s="9"/>
      <c r="J17" s="9"/>
      <c r="K17" s="9"/>
      <c r="L17" s="1"/>
      <c r="M17" s="1"/>
      <c r="N17" s="1"/>
    </row>
    <row r="18" spans="2:14">
      <c r="B18" s="7">
        <v>8</v>
      </c>
      <c r="C18" s="3" t="s">
        <v>10</v>
      </c>
      <c r="D18" s="17">
        <v>1.5</v>
      </c>
      <c r="E18" s="21">
        <v>1.5</v>
      </c>
      <c r="F18" s="11">
        <v>220</v>
      </c>
      <c r="G18" s="21"/>
      <c r="H18" s="9"/>
      <c r="I18" s="9"/>
      <c r="J18" s="9"/>
      <c r="K18" s="9"/>
      <c r="L18" s="1"/>
      <c r="M18" s="1"/>
      <c r="N18" s="1"/>
    </row>
    <row r="19" spans="2:14">
      <c r="B19" s="7">
        <v>9</v>
      </c>
      <c r="C19" s="3" t="s">
        <v>11</v>
      </c>
      <c r="D19" s="17">
        <v>0.4</v>
      </c>
      <c r="E19" s="21">
        <v>0.4</v>
      </c>
      <c r="F19" s="11">
        <v>220</v>
      </c>
      <c r="G19" s="21"/>
      <c r="H19" s="9"/>
      <c r="I19" s="9"/>
      <c r="J19" s="9"/>
      <c r="K19" s="9"/>
      <c r="L19" s="1"/>
      <c r="M19" s="1"/>
      <c r="N19" s="1"/>
    </row>
    <row r="20" spans="2:14">
      <c r="B20" s="7">
        <v>10</v>
      </c>
      <c r="C20" s="3" t="s">
        <v>12</v>
      </c>
      <c r="D20" s="17">
        <v>0.1</v>
      </c>
      <c r="E20" s="21">
        <v>0.1</v>
      </c>
      <c r="F20" s="11">
        <v>220</v>
      </c>
      <c r="G20" s="21"/>
      <c r="H20" s="9"/>
      <c r="I20" s="9"/>
      <c r="J20" s="9"/>
      <c r="K20" s="9"/>
      <c r="L20" s="1"/>
      <c r="M20" s="1"/>
      <c r="N20" s="1"/>
    </row>
    <row r="21" spans="2:14">
      <c r="B21" s="7">
        <v>11</v>
      </c>
      <c r="C21" s="3" t="s">
        <v>13</v>
      </c>
      <c r="D21" s="17">
        <v>1.2</v>
      </c>
      <c r="E21" s="21">
        <v>1.2</v>
      </c>
      <c r="F21" s="11">
        <v>220</v>
      </c>
      <c r="G21" s="21"/>
      <c r="H21" s="9"/>
      <c r="I21" s="9"/>
      <c r="J21" s="9"/>
      <c r="K21" s="9"/>
      <c r="L21" s="1"/>
      <c r="M21" s="1"/>
      <c r="N21" s="1"/>
    </row>
    <row r="22" spans="2:14">
      <c r="B22" s="7">
        <v>12</v>
      </c>
      <c r="C22" s="3" t="s">
        <v>14</v>
      </c>
      <c r="D22" s="17">
        <v>2.2999999999999998</v>
      </c>
      <c r="E22" s="21">
        <v>2.2999999999999998</v>
      </c>
      <c r="F22" s="11">
        <v>220</v>
      </c>
      <c r="G22" s="21"/>
      <c r="H22" s="35"/>
      <c r="I22" s="35"/>
      <c r="J22" s="35"/>
      <c r="K22" s="13"/>
      <c r="L22" s="14"/>
      <c r="M22" s="1"/>
      <c r="N22" s="1"/>
    </row>
    <row r="23" spans="2:14">
      <c r="B23" s="7">
        <v>13</v>
      </c>
      <c r="C23" s="3" t="s">
        <v>15</v>
      </c>
      <c r="D23" s="17">
        <v>2</v>
      </c>
      <c r="E23" s="21">
        <v>2</v>
      </c>
      <c r="F23" s="11">
        <v>220</v>
      </c>
      <c r="G23" s="21"/>
      <c r="H23" s="1"/>
      <c r="I23" s="1"/>
      <c r="J23" s="1"/>
      <c r="K23" s="1"/>
      <c r="L23" s="14"/>
      <c r="M23" s="1"/>
      <c r="N23" s="1"/>
    </row>
    <row r="24" spans="2:14">
      <c r="B24" s="7">
        <v>14</v>
      </c>
      <c r="C24" s="3" t="s">
        <v>16</v>
      </c>
      <c r="D24" s="17">
        <v>1.5</v>
      </c>
      <c r="E24" s="21">
        <v>1.5</v>
      </c>
      <c r="F24" s="11">
        <v>220</v>
      </c>
      <c r="G24" s="21"/>
      <c r="H24" s="1"/>
      <c r="I24" s="33"/>
      <c r="J24" s="33"/>
      <c r="K24" s="2"/>
      <c r="L24" s="14"/>
      <c r="M24" s="1"/>
      <c r="N24" s="1"/>
    </row>
    <row r="25" spans="2:14">
      <c r="B25" s="7">
        <v>15</v>
      </c>
      <c r="C25" s="3" t="s">
        <v>17</v>
      </c>
      <c r="D25" s="17">
        <v>1.2</v>
      </c>
      <c r="E25" s="21">
        <v>1.2</v>
      </c>
      <c r="F25" s="11">
        <v>220</v>
      </c>
      <c r="G25" s="21"/>
      <c r="H25" s="1"/>
      <c r="I25" s="2" t="s">
        <v>44</v>
      </c>
      <c r="J25" s="9"/>
      <c r="K25" s="1"/>
      <c r="L25" s="14"/>
      <c r="M25" s="1"/>
      <c r="N25" s="1"/>
    </row>
    <row r="26" spans="2:14">
      <c r="B26" s="7">
        <v>16</v>
      </c>
      <c r="C26" s="3" t="s">
        <v>18</v>
      </c>
      <c r="D26" s="17">
        <v>1.3</v>
      </c>
      <c r="E26" s="21">
        <v>1.3</v>
      </c>
      <c r="F26" s="11">
        <v>220</v>
      </c>
      <c r="G26" s="21"/>
      <c r="H26" s="1"/>
      <c r="I26" s="36" t="s">
        <v>42</v>
      </c>
      <c r="J26" s="36"/>
      <c r="K26" s="2"/>
      <c r="L26" s="14"/>
      <c r="M26" s="1"/>
      <c r="N26" s="1"/>
    </row>
    <row r="27" spans="2:14" ht="15.75" customHeight="1">
      <c r="B27" s="7">
        <v>17</v>
      </c>
      <c r="C27" s="3" t="s">
        <v>19</v>
      </c>
      <c r="D27" s="17">
        <v>0.6</v>
      </c>
      <c r="E27" s="21">
        <v>0.6</v>
      </c>
      <c r="F27" s="11">
        <v>220</v>
      </c>
      <c r="G27" s="21"/>
      <c r="H27" s="1"/>
      <c r="I27" s="4" t="s">
        <v>40</v>
      </c>
      <c r="J27" s="4" t="s">
        <v>41</v>
      </c>
      <c r="K27" s="1"/>
      <c r="L27" s="14"/>
      <c r="M27" s="1"/>
      <c r="N27" s="1"/>
    </row>
    <row r="28" spans="2:14">
      <c r="B28" s="7">
        <v>18</v>
      </c>
      <c r="C28" s="3" t="s">
        <v>20</v>
      </c>
      <c r="D28" s="18" t="s">
        <v>58</v>
      </c>
      <c r="E28" s="22">
        <v>9</v>
      </c>
      <c r="F28" s="11">
        <v>380</v>
      </c>
      <c r="G28" s="21"/>
      <c r="H28" s="1"/>
      <c r="I28" s="4" t="s">
        <v>53</v>
      </c>
      <c r="J28" s="4">
        <v>0.8</v>
      </c>
      <c r="K28" s="1"/>
      <c r="L28" s="14"/>
      <c r="M28" s="1"/>
      <c r="N28" s="1"/>
    </row>
    <row r="29" spans="2:14">
      <c r="B29" s="7">
        <v>19</v>
      </c>
      <c r="C29" s="3" t="s">
        <v>21</v>
      </c>
      <c r="D29" s="18" t="s">
        <v>59</v>
      </c>
      <c r="E29" s="22">
        <v>6</v>
      </c>
      <c r="F29" s="11">
        <v>380</v>
      </c>
      <c r="G29" s="21"/>
      <c r="H29" s="1"/>
      <c r="I29" s="4">
        <v>20</v>
      </c>
      <c r="J29" s="4">
        <v>0.65</v>
      </c>
      <c r="K29" s="1"/>
      <c r="L29" s="1"/>
      <c r="M29" s="1"/>
      <c r="N29" s="1"/>
    </row>
    <row r="30" spans="2:14">
      <c r="B30" s="7">
        <v>20</v>
      </c>
      <c r="C30" s="3" t="s">
        <v>22</v>
      </c>
      <c r="D30" s="17">
        <v>0.2</v>
      </c>
      <c r="E30" s="21">
        <v>0.2</v>
      </c>
      <c r="F30" s="11">
        <v>220</v>
      </c>
      <c r="G30" s="21"/>
      <c r="H30" s="1"/>
      <c r="I30" s="4">
        <v>30</v>
      </c>
      <c r="J30" s="4">
        <v>0.6</v>
      </c>
      <c r="K30" s="1"/>
      <c r="L30" s="1"/>
      <c r="M30" s="1"/>
      <c r="N30" s="1"/>
    </row>
    <row r="31" spans="2:14">
      <c r="B31" s="7">
        <v>21</v>
      </c>
      <c r="C31" s="3" t="s">
        <v>23</v>
      </c>
      <c r="D31" s="17">
        <v>0.8</v>
      </c>
      <c r="E31" s="21">
        <v>0.8</v>
      </c>
      <c r="F31" s="11">
        <v>220</v>
      </c>
      <c r="G31" s="21"/>
      <c r="H31" s="1"/>
      <c r="I31" s="4">
        <v>40</v>
      </c>
      <c r="J31" s="4">
        <v>0.55000000000000004</v>
      </c>
      <c r="K31" s="1"/>
      <c r="L31" s="1"/>
      <c r="M31" s="1"/>
      <c r="N31" s="1"/>
    </row>
    <row r="32" spans="2:14">
      <c r="B32" s="7">
        <v>22</v>
      </c>
      <c r="C32" s="3" t="s">
        <v>24</v>
      </c>
      <c r="D32" s="17">
        <v>0.2</v>
      </c>
      <c r="E32" s="21">
        <v>0.2</v>
      </c>
      <c r="F32" s="11">
        <v>220</v>
      </c>
      <c r="G32" s="21"/>
      <c r="H32" s="1"/>
      <c r="I32" s="4">
        <v>50</v>
      </c>
      <c r="J32" s="4">
        <v>0.5</v>
      </c>
      <c r="K32" s="1"/>
      <c r="L32" s="1"/>
      <c r="M32" s="1"/>
      <c r="N32" s="1"/>
    </row>
    <row r="33" spans="2:14">
      <c r="B33" s="7">
        <v>23</v>
      </c>
      <c r="C33" s="3" t="s">
        <v>25</v>
      </c>
      <c r="D33" s="17">
        <v>0.4</v>
      </c>
      <c r="E33" s="21">
        <v>0.4</v>
      </c>
      <c r="F33" s="11">
        <v>220</v>
      </c>
      <c r="G33" s="21"/>
      <c r="H33" s="1"/>
      <c r="I33" s="4">
        <v>60</v>
      </c>
      <c r="J33" s="4">
        <v>0.48</v>
      </c>
      <c r="K33" s="1"/>
      <c r="L33" s="1"/>
      <c r="M33" s="1"/>
      <c r="N33" s="1"/>
    </row>
    <row r="34" spans="2:14">
      <c r="B34" s="7">
        <v>24</v>
      </c>
      <c r="C34" s="3" t="s">
        <v>26</v>
      </c>
      <c r="D34" s="17">
        <v>0.4</v>
      </c>
      <c r="E34" s="21">
        <v>0.4</v>
      </c>
      <c r="F34" s="11">
        <v>220</v>
      </c>
      <c r="G34" s="21"/>
      <c r="H34" s="1"/>
      <c r="I34" s="4" t="s">
        <v>54</v>
      </c>
      <c r="J34" s="4">
        <v>0.45</v>
      </c>
      <c r="K34" s="1"/>
      <c r="L34" s="1"/>
      <c r="M34" s="1"/>
      <c r="N34" s="1"/>
    </row>
    <row r="35" spans="2:14">
      <c r="B35" s="7">
        <v>25</v>
      </c>
      <c r="C35" s="3" t="s">
        <v>27</v>
      </c>
      <c r="D35" s="17">
        <v>1</v>
      </c>
      <c r="E35" s="21">
        <v>1</v>
      </c>
      <c r="F35" s="11">
        <v>220</v>
      </c>
      <c r="G35" s="21"/>
      <c r="H35" s="1"/>
      <c r="I35" s="34"/>
      <c r="J35" s="34"/>
      <c r="K35" s="34"/>
      <c r="L35" s="34"/>
      <c r="M35" s="34"/>
      <c r="N35" s="34"/>
    </row>
    <row r="36" spans="2:14">
      <c r="B36" s="7">
        <v>26</v>
      </c>
      <c r="C36" s="3" t="s">
        <v>28</v>
      </c>
      <c r="D36" s="17">
        <v>0.9</v>
      </c>
      <c r="E36" s="21">
        <v>0.9</v>
      </c>
      <c r="F36" s="11">
        <v>220</v>
      </c>
      <c r="G36" s="21"/>
      <c r="H36" s="1"/>
      <c r="I36" s="37" t="s">
        <v>55</v>
      </c>
      <c r="J36" s="37"/>
      <c r="K36" s="16"/>
      <c r="L36" s="1"/>
      <c r="M36" s="1"/>
      <c r="N36" s="1"/>
    </row>
    <row r="37" spans="2:14">
      <c r="B37" s="7">
        <v>27</v>
      </c>
      <c r="C37" s="3" t="s">
        <v>52</v>
      </c>
      <c r="D37" s="17">
        <v>0.1</v>
      </c>
      <c r="E37" s="21">
        <v>0.1</v>
      </c>
      <c r="F37" s="11">
        <v>220</v>
      </c>
      <c r="G37" s="21"/>
      <c r="H37" s="1"/>
      <c r="I37" s="1"/>
      <c r="J37" s="1"/>
      <c r="K37" s="1"/>
      <c r="L37" s="1"/>
      <c r="M37" s="1"/>
      <c r="N37" s="1"/>
    </row>
    <row r="38" spans="2:14">
      <c r="B38" s="7">
        <v>28</v>
      </c>
      <c r="C38" s="3" t="s">
        <v>29</v>
      </c>
      <c r="D38" s="17" t="s">
        <v>60</v>
      </c>
      <c r="E38" s="21">
        <v>0.2</v>
      </c>
      <c r="F38" s="11">
        <v>220</v>
      </c>
      <c r="G38" s="21"/>
      <c r="H38" s="1"/>
      <c r="I38" s="32" t="s">
        <v>66</v>
      </c>
      <c r="J38" s="32"/>
      <c r="K38" s="1"/>
      <c r="M38" s="1"/>
      <c r="N38" s="1"/>
    </row>
    <row r="39" spans="2:14">
      <c r="B39" s="7">
        <v>29</v>
      </c>
      <c r="C39" s="3" t="s">
        <v>30</v>
      </c>
      <c r="D39" s="17" t="s">
        <v>61</v>
      </c>
      <c r="E39" s="21">
        <v>1</v>
      </c>
      <c r="F39" s="11" t="s">
        <v>38</v>
      </c>
      <c r="G39" s="21"/>
      <c r="H39" s="1"/>
      <c r="I39" s="32"/>
      <c r="J39" s="32"/>
      <c r="K39" s="1"/>
      <c r="M39" s="1"/>
      <c r="N39" s="1"/>
    </row>
    <row r="40" spans="2:14">
      <c r="B40" s="7">
        <v>30</v>
      </c>
      <c r="C40" s="3" t="s">
        <v>31</v>
      </c>
      <c r="D40" s="17">
        <v>1.5</v>
      </c>
      <c r="E40" s="21">
        <v>1.5</v>
      </c>
      <c r="F40" s="11" t="s">
        <v>38</v>
      </c>
      <c r="G40" s="21"/>
      <c r="H40" s="1"/>
      <c r="I40" s="32"/>
      <c r="J40" s="32"/>
      <c r="K40" s="1"/>
      <c r="M40" s="1"/>
      <c r="N40" s="1"/>
    </row>
    <row r="41" spans="2:14">
      <c r="B41" s="7">
        <v>31</v>
      </c>
      <c r="C41" s="3" t="s">
        <v>32</v>
      </c>
      <c r="D41" s="17" t="s">
        <v>62</v>
      </c>
      <c r="E41" s="21">
        <v>1.5</v>
      </c>
      <c r="F41" s="11" t="s">
        <v>38</v>
      </c>
      <c r="G41" s="21"/>
      <c r="H41" s="1"/>
      <c r="I41" s="32"/>
      <c r="J41" s="32"/>
      <c r="K41" s="1"/>
      <c r="M41" s="1"/>
      <c r="N41" s="1"/>
    </row>
    <row r="42" spans="2:14">
      <c r="B42" s="7">
        <v>32</v>
      </c>
      <c r="C42" s="3" t="s">
        <v>33</v>
      </c>
      <c r="D42" s="17">
        <v>0.3</v>
      </c>
      <c r="E42" s="21">
        <v>0.3</v>
      </c>
      <c r="F42" s="11">
        <v>220</v>
      </c>
      <c r="G42" s="21"/>
      <c r="H42" s="1"/>
      <c r="I42" s="1"/>
      <c r="J42" s="1"/>
      <c r="K42" s="1"/>
      <c r="M42" s="1"/>
      <c r="N42" s="1"/>
    </row>
    <row r="43" spans="2:14">
      <c r="B43" s="7">
        <v>33</v>
      </c>
      <c r="C43" s="3" t="s">
        <v>34</v>
      </c>
      <c r="D43" s="17">
        <v>0.3</v>
      </c>
      <c r="E43" s="21">
        <v>0.3</v>
      </c>
      <c r="F43" s="11">
        <v>220</v>
      </c>
      <c r="G43" s="21"/>
      <c r="H43" s="1"/>
      <c r="I43" s="40" t="s">
        <v>47</v>
      </c>
      <c r="J43" s="40"/>
      <c r="K43" s="1"/>
      <c r="M43" s="1"/>
      <c r="N43" s="1"/>
    </row>
    <row r="44" spans="2:14">
      <c r="B44" s="7">
        <v>34</v>
      </c>
      <c r="C44" s="3" t="s">
        <v>35</v>
      </c>
      <c r="D44" s="17" t="s">
        <v>63</v>
      </c>
      <c r="E44" s="21">
        <v>0.7</v>
      </c>
      <c r="F44" s="11">
        <v>220</v>
      </c>
      <c r="G44" s="21"/>
      <c r="H44" s="1"/>
      <c r="I44" s="40"/>
      <c r="J44" s="40"/>
      <c r="K44" s="12"/>
      <c r="M44" s="1"/>
      <c r="N44" s="1"/>
    </row>
    <row r="45" spans="2:14">
      <c r="B45" s="7">
        <v>35</v>
      </c>
      <c r="C45" s="3" t="s">
        <v>36</v>
      </c>
      <c r="D45" s="17" t="s">
        <v>64</v>
      </c>
      <c r="E45" s="21">
        <v>4</v>
      </c>
      <c r="F45" s="11">
        <v>380</v>
      </c>
      <c r="G45" s="21"/>
      <c r="H45" s="1"/>
      <c r="I45" s="40"/>
      <c r="J45" s="40"/>
      <c r="K45" s="1"/>
      <c r="M45" s="1"/>
      <c r="N45" s="1"/>
    </row>
    <row r="46" spans="2:14">
      <c r="B46" s="7">
        <v>36</v>
      </c>
      <c r="C46" s="3" t="s">
        <v>37</v>
      </c>
      <c r="D46" s="17" t="s">
        <v>65</v>
      </c>
      <c r="E46" s="21">
        <v>2</v>
      </c>
      <c r="F46" s="11" t="s">
        <v>38</v>
      </c>
      <c r="G46" s="21"/>
      <c r="H46" s="1"/>
      <c r="I46" s="40"/>
      <c r="J46" s="40"/>
      <c r="K46" s="1"/>
      <c r="M46" s="1"/>
      <c r="N46" s="1"/>
    </row>
    <row r="47" spans="2:14">
      <c r="B47" s="38" t="s">
        <v>39</v>
      </c>
      <c r="C47" s="38"/>
      <c r="D47" s="38"/>
      <c r="E47" s="38"/>
      <c r="F47" s="38"/>
      <c r="G47" s="20">
        <f>SUMPRODUCT(E11:E46,G11:G46)</f>
        <v>0</v>
      </c>
      <c r="H47" s="1"/>
      <c r="I47" s="40"/>
      <c r="J47" s="40"/>
      <c r="K47" s="1"/>
      <c r="L47" s="1"/>
      <c r="M47" s="1"/>
      <c r="N47" s="1"/>
    </row>
    <row r="48" spans="2:14">
      <c r="B48" s="39" t="s">
        <v>43</v>
      </c>
      <c r="C48" s="39"/>
      <c r="D48" s="39"/>
      <c r="E48" s="39"/>
      <c r="F48" s="39"/>
      <c r="G48" s="8">
        <f>IF(AND(G47&lt;=14),G47*J28,IF(AND(G47&gt;14,G47&lt;=20),G47*J29,IF(AND(G47&gt;20,G47&lt;=30),G47*J30,IF(AND(G47&gt;30,G47&lt;=40),G47*J31,IF(AND(G47&gt;40,G47&lt;=50),G47*J32,IF(AND(G47&gt;50,G47&lt;=60),G47*J33,IF(AND(G47&gt;60),G47*J34)))))))</f>
        <v>0</v>
      </c>
      <c r="H48" s="1"/>
      <c r="I48" s="40"/>
      <c r="J48" s="40"/>
      <c r="K48" s="1"/>
      <c r="L48" s="1"/>
      <c r="M48" s="1"/>
      <c r="N48" s="1"/>
    </row>
    <row r="49" spans="2:14">
      <c r="B49" s="1"/>
      <c r="C49" s="1"/>
      <c r="D49" s="1"/>
      <c r="E49" s="1"/>
      <c r="F49" s="1"/>
      <c r="G49" s="1"/>
      <c r="H49" s="1"/>
      <c r="I49" s="40"/>
      <c r="J49" s="40"/>
      <c r="K49" s="1"/>
      <c r="L49" s="1"/>
      <c r="M49" s="1"/>
      <c r="N49" s="1"/>
    </row>
    <row r="50" spans="2:14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2" spans="2:14">
      <c r="C52" s="15"/>
      <c r="D52" s="15"/>
    </row>
  </sheetData>
  <sheetProtection password="F8DF" sheet="1" objects="1" scenarios="1"/>
  <mergeCells count="15">
    <mergeCell ref="B47:F47"/>
    <mergeCell ref="B48:F48"/>
    <mergeCell ref="I43:J49"/>
    <mergeCell ref="I38:J41"/>
    <mergeCell ref="I24:J24"/>
    <mergeCell ref="I35:N35"/>
    <mergeCell ref="H22:J22"/>
    <mergeCell ref="H9:K9"/>
    <mergeCell ref="I26:J26"/>
    <mergeCell ref="I36:J36"/>
    <mergeCell ref="B6:G6"/>
    <mergeCell ref="B2:G2"/>
    <mergeCell ref="B3:G3"/>
    <mergeCell ref="B4:G4"/>
    <mergeCell ref="B8:G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Мальцева Татьяна Ардалионовна</dc:creator>
  <cp:lastModifiedBy>dea</cp:lastModifiedBy>
  <dcterms:created xsi:type="dcterms:W3CDTF">2014-05-30T05:32:21Z</dcterms:created>
  <dcterms:modified xsi:type="dcterms:W3CDTF">2021-09-22T06:37:44Z</dcterms:modified>
</cp:coreProperties>
</file>