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паспорт местоположение" sheetId="1" state="visible" r:id="rId3"/>
    <sheet name="2. паспорт  ТП" sheetId="2" state="visible" r:id="rId4"/>
    <sheet name="3.1. паспорт Техсостояние ПС" sheetId="3" state="visible" r:id="rId5"/>
    <sheet name="3.2 паспорт Техсостояние ЛЭП" sheetId="4" state="visible" r:id="rId6"/>
    <sheet name="3.3 паспорт описание" sheetId="5" state="visible" r:id="rId7"/>
    <sheet name="3.4. Паспорт надежность" sheetId="6" state="visible" r:id="rId8"/>
    <sheet name="4. паспортбюджет" sheetId="7" state="visible" r:id="rId9"/>
    <sheet name="5. анализ эконом эфф" sheetId="8" state="visible" r:id="rId10"/>
    <sheet name="6.1. Паспорт сетевой график" sheetId="9" state="visible" r:id="rId11"/>
    <sheet name="6.2.Паспорт фин осв ввод" sheetId="10" state="visible" r:id="rId12"/>
    <sheet name="7. Паспорт отчет о закупке" sheetId="11" state="visible" r:id="rId13"/>
    <sheet name="8. Общие сведения"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<sst xmlns="http://schemas.openxmlformats.org/spreadsheetml/2006/main" count="1900" uniqueCount="532">
  <si>
    <t xml:space="preserve">Приложение  № _____</t>
  </si>
  <si>
    <t xml:space="preserve">к приказу Минэнерго России</t>
  </si>
  <si>
    <t xml:space="preserve">от «__» _____ 201_ г. №___</t>
  </si>
  <si>
    <t xml:space="preserve">Год раскрытия информации: 2026 год</t>
  </si>
  <si>
    <t xml:space="preserve">Паспорт инвестиционного проекта</t>
  </si>
  <si>
    <t xml:space="preserve">Федеральное казенное предприятие "Завод имени Я.М. Свердлова"</t>
  </si>
  <si>
    <t xml:space="preserve">         (фирменное наименование субъекта электроэнергетики)</t>
  </si>
  <si>
    <t xml:space="preserve">О_2</t>
  </si>
  <si>
    <t xml:space="preserve">         (идентификатор инвестиционного проекта)</t>
  </si>
  <si>
    <t xml:space="preserve">Техническое перевооружение ПС "Синтез-1" с установкой вакуумных выключателей ЗРУ 6 кВ, состоящего из 65 яч.  и  замены системы ОД КЗ на ОРУ 110 кВ с установкой 2-х вакуумных выключателей (инв.номер 02643, 016871, 016872) ФКП "Завод имени Я.М. Свердлова" г.Дзержинск</t>
  </si>
  <si>
    <t xml:space="preserve">         (наименование инвестиционного проекта)</t>
  </si>
  <si>
    <t xml:space="preserve">Раздел 1. Общая информация об инвестиционном проекте</t>
  </si>
  <si>
    <t xml:space="preserve">№ пп</t>
  </si>
  <si>
    <t xml:space="preserve">Наименование</t>
  </si>
  <si>
    <t xml:space="preserve">Содержание</t>
  </si>
  <si>
    <t xml:space="preserve">1</t>
  </si>
  <si>
    <t xml:space="preserve">Группа инвестиционных проектов инвестиционной программы</t>
  </si>
  <si>
    <t xml:space="preserve">1.2.1.2 Модернизация, техническое перевооружение трансформаторных и иных подстанций, распределительных пунктов</t>
  </si>
  <si>
    <t xml:space="preserve">2</t>
  </si>
  <si>
    <t xml:space="preserve">Цели (указать укрупненные цели в соответствии с приложением ___)</t>
  </si>
  <si>
    <t xml:space="preserve">Реализация инвестиционного проекта осуществляется с целью снижения эксплуатационных затрат на обслуживание и ремонты оборудования за счет замены физически и морально устаревшего, экологически и пожаро опасного коммутационного оборудования на современный эквивалент.</t>
  </si>
  <si>
    <t xml:space="preserve">3</t>
  </si>
  <si>
    <t xml:space="preserve">Наименование обособленного подразделения субъекта электроэнергетики, реализующего инвестиционный проект (если применимо)</t>
  </si>
  <si>
    <t xml:space="preserve">ФКП "Завод имени Я.М. Свердлова"</t>
  </si>
  <si>
    <t xml:space="preserve">4</t>
  </si>
  <si>
    <t xml:space="preserve">Субъекты Российской Федерации, на территории которых реализуется проект</t>
  </si>
  <si>
    <t xml:space="preserve">Нижегородская область</t>
  </si>
  <si>
    <t xml:space="preserve">5</t>
  </si>
  <si>
    <t xml:space="preserve">Территории муниципальных образований, на территории которых реализуется инвестиционный проект</t>
  </si>
  <si>
    <t xml:space="preserve">г.Дзержинск</t>
  </si>
  <si>
    <t xml:space="preserve">6</t>
  </si>
  <si>
    <t xml:space="preserve">Наличие решения о резервировании земель</t>
  </si>
  <si>
    <t xml:space="preserve">не требуется</t>
  </si>
  <si>
    <t xml:space="preserve">7</t>
  </si>
  <si>
    <t xml:space="preserve">Наличие решения  об изъятии земельных участков для государственных или муниципальных нужд</t>
  </si>
  <si>
    <t xml:space="preserve">8</t>
  </si>
  <si>
    <t xml:space="preserve">Наличие решения о переводе земель или земельных участков из одной категории в другую</t>
  </si>
  <si>
    <t xml:space="preserve">9</t>
  </si>
  <si>
    <t xml:space="preserve">Наличие правоустанавливающих документов на земельный участок</t>
  </si>
  <si>
    <t xml:space="preserve">10</t>
  </si>
  <si>
    <t xml:space="preserve">Наличие утвержденной документации по планировке территории</t>
  </si>
  <si>
    <t xml:space="preserve">11</t>
  </si>
  <si>
    <t xml:space="preserve">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</si>
  <si>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 xml:space="preserve">не относится</t>
  </si>
  <si>
    <t xml:space="preserve">12</t>
  </si>
  <si>
    <t xml:space="preserve">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</si>
  <si>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 xml:space="preserve">не отображен</t>
  </si>
  <si>
    <t xml:space="preserve">13</t>
  </si>
  <si>
    <t xml:space="preserve">Наличие заключения по результатам 
технологического и ценового аудита инвестиционного проекта</t>
  </si>
  <si>
    <t xml:space="preserve">14</t>
  </si>
  <si>
    <t xml:space="preserve">Наличие положительного заключения экспертизы проектной документации</t>
  </si>
  <si>
    <t xml:space="preserve">15</t>
  </si>
  <si>
    <t xml:space="preserve">Наличие утвержденной проектной документации</t>
  </si>
  <si>
    <t xml:space="preserve">-</t>
  </si>
  <si>
    <t xml:space="preserve">16</t>
  </si>
  <si>
    <t xml:space="preserve">Наличие разрешения на строительство</t>
  </si>
  <si>
    <t xml:space="preserve">17</t>
  </si>
  <si>
    <t xml:space="preserve">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</si>
  <si>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 xml:space="preserve">НД</t>
  </si>
  <si>
    <t xml:space="preserve">18</t>
  </si>
  <si>
    <t xml:space="preserve">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</si>
  <si>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 xml:space="preserve">отсутствует в схеме и программе развития Единой энергетической системы России</t>
  </si>
  <si>
    <t xml:space="preserve">19</t>
  </si>
  <si>
    <t xml:space="preserve">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</si>
  <si>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 xml:space="preserve">отсутствует в схеме и программе развития электроэнергетики субъекта Российской Федерации</t>
  </si>
  <si>
    <t xml:space="preserve">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</si>
  <si>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</si>
  <si>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 xml:space="preserve">не влияет</t>
  </si>
  <si>
    <t xml:space="preserve">21</t>
  </si>
  <si>
    <t xml:space="preserve">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</si>
  <si>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 xml:space="preserve">22</t>
  </si>
  <si>
    <t xml:space="preserve">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</si>
  <si>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 xml:space="preserve">23</t>
  </si>
  <si>
    <t xml:space="preserve">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</si>
  <si>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 xml:space="preserve">24</t>
  </si>
  <si>
    <t xml:space="preserve">Общий объем финансирования капитальных вложений по инвестиционному проекту за период реализации инвестиционной программы</t>
  </si>
  <si>
    <t xml:space="preserve">350,8 млн.руб. с НДС</t>
  </si>
  <si>
    <t xml:space="preserve">25</t>
  </si>
  <si>
    <t xml:space="preserve">Общий объем освоения капитальных вложений по инвестиционному проекту за период реализации инвестиционной программы</t>
  </si>
  <si>
    <t xml:space="preserve"> 292,33 млн.руб. без НДС</t>
  </si>
  <si>
    <t xml:space="preserve">ФКП "Завод имени Я.М. Свердлова" </t>
  </si>
  <si>
    <t xml:space="preserve">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</si>
  <si>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 xml:space="preserve">Реквизиты договора ТП</t>
  </si>
  <si>
    <t xml:space="preserve">Реквизиты дополнительных соглашений к договору</t>
  </si>
  <si>
    <t xml:space="preserve">Состояние договора ТП</t>
  </si>
  <si>
    <t xml:space="preserve">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</si>
  <si>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</si>
  <si>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</si>
  <si>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Максимальная мощность энергопринимающих устройств всего, МВт</t>
  </si>
  <si>
    <t xml:space="preserve">Максимальная мощность энергопринимающих устройств ранее присоединенных, МВт</t>
  </si>
  <si>
    <t xml:space="preserve">Максимальная мощность энергопринимающих устройств присоединяемых, МВт</t>
  </si>
  <si>
    <t xml:space="preserve">Напряжение, кВ</t>
  </si>
  <si>
    <t xml:space="preserve">Заявляемая категория надежности</t>
  </si>
  <si>
    <t xml:space="preserve">Мощность присоединяемых к сети трансформаторов всего, МВА</t>
  </si>
  <si>
    <t xml:space="preserve">Количество присоединяемых к сети трансформаторов, всего</t>
  </si>
  <si>
    <t xml:space="preserve">Мощность присоединяемых к сети генераторов, МВт</t>
  </si>
  <si>
    <t xml:space="preserve">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</si>
  <si>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</si>
  <si>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 xml:space="preserve">Размер платы за технологическое присоединение (в соответствии с договором об осуществлении технологического присоединения), млн рублей</t>
  </si>
  <si>
    <t xml:space="preserve">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</si>
  <si>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</si>
  <si>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</si>
  <si>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</si>
  <si>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 xml:space="preserve">Вид оборудования</t>
  </si>
  <si>
    <t xml:space="preserve">Тип оборудования</t>
  </si>
  <si>
    <t xml:space="preserve">Диспетчерское наименование оборудования</t>
  </si>
  <si>
    <t xml:space="preserve">Год выпуска</t>
  </si>
  <si>
    <t xml:space="preserve">Год ввода в эксплуатацию</t>
  </si>
  <si>
    <t xml:space="preserve">Номинальное напряжение (высшее), кВ</t>
  </si>
  <si>
    <t xml:space="preserve">Номинальная мощность, МВ•А, Мвар</t>
  </si>
  <si>
    <t xml:space="preserve">Год в котором был завершен последний капитальный ремонт</t>
  </si>
  <si>
    <t xml:space="preserve">Техническое освидетельствование (далее - ТО)</t>
  </si>
  <si>
    <t xml:space="preserve">Техническое обследование (далее - ТОБ)</t>
  </si>
  <si>
    <t xml:space="preserve">наименование, номер и дата регистрации документа
по результатам ТО, организация, проводившая ТО</t>
  </si>
  <si>
    <t xml:space="preserve">заключение, принятое
по результатам ТО</t>
  </si>
  <si>
    <t xml:space="preserve">наименование, номер и дата регистрации документа
по результатам ТОБ, организация, проводившая ТОБ</t>
  </si>
  <si>
    <t xml:space="preserve">заключение, принятое
по результатам ТОБ</t>
  </si>
  <si>
    <t xml:space="preserve">До</t>
  </si>
  <si>
    <t xml:space="preserve">После</t>
  </si>
  <si>
    <t xml:space="preserve">ПС "Синте-1"</t>
  </si>
  <si>
    <t xml:space="preserve">Ячейка</t>
  </si>
  <si>
    <t xml:space="preserve">МВ</t>
  </si>
  <si>
    <t xml:space="preserve">ВВ</t>
  </si>
  <si>
    <t xml:space="preserve">Акт технического освидетельствования от 20.04.2021 №37</t>
  </si>
  <si>
    <t xml:space="preserve">рекомендуется включить в инвестиционную программу для замены устаревшего оборудования</t>
  </si>
  <si>
    <t xml:space="preserve">ПС "Синтез-1"</t>
  </si>
  <si>
    <t xml:space="preserve">Выключатель</t>
  </si>
  <si>
    <t xml:space="preserve">Маслянный выключатель</t>
  </si>
  <si>
    <t xml:space="preserve">Вакуумный выключатель</t>
  </si>
  <si>
    <t xml:space="preserve">ВВ1,ВВ2</t>
  </si>
  <si>
    <t xml:space="preserve">Акт технического освидетельствования </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</si>
  <si>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</si>
  <si>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</si>
  <si>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 xml:space="preserve">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</si>
  <si>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 xml:space="preserve">Год ввода в эксплуатацию участка линии электропередачи</t>
  </si>
  <si>
    <t xml:space="preserve">Цепность участка линии электропередачи</t>
  </si>
  <si>
    <t xml:space="preserve">Сечение провода на участке линии электропередачи</t>
  </si>
  <si>
    <t xml:space="preserve">Тип линии</t>
  </si>
  <si>
    <t xml:space="preserve">Протяженность по трассе, км</t>
  </si>
  <si>
    <t xml:space="preserve">Год реконструкции (модернизации)</t>
  </si>
  <si>
    <t xml:space="preserve">Год последнего капитального ремонта  участка линии электропередачи</t>
  </si>
  <si>
    <t xml:space="preserve">Количество капитальных ремонтов участка линии электропередачи  с начала
эксплуатации</t>
  </si>
  <si>
    <t xml:space="preserve">Тип опор (преобладающий вид
прокладки КЛ)</t>
  </si>
  <si>
    <t xml:space="preserve">проектное</t>
  </si>
  <si>
    <t xml:space="preserve">рабочее</t>
  </si>
  <si>
    <t xml:space="preserve">Паспорт инвестиционного проекта </t>
  </si>
  <si>
    <t xml:space="preserve">Раздел 3.3 Планируемые цели, задачи, этапы, сроки и конкретные результаты реализации инвестиционного проекта</t>
  </si>
  <si>
    <t xml:space="preserve">Задачи, решаемые в рамках инвестиционного проекта</t>
  </si>
  <si>
    <t xml:space="preserve">Техническое перевооружение ПС "Синтез-1" для обеспечения требуемой категории надежности и качества электроснабжения потребителей электрической энергии, в том числе жилой район пос.Свердлова г.Дзержинск</t>
  </si>
  <si>
    <t xml:space="preserve">Описание конкретных результатов реализации инвестиционного проекта</t>
  </si>
  <si>
    <t xml:space="preserve">Повышение надежности электроснабжения потребителей электрической энергии.
Исключение необходимости проведения экономически и технически нецелесообразного ремонта, в том числе связанного с отсутствием комплектующих к устаревшему оборудованию.</t>
  </si>
  <si>
    <t xml:space="preserve">Описание состава объектов инвестиционной деятельности их количества и характеристик в отношении каждого такого объекта</t>
  </si>
  <si>
    <t xml:space="preserve">Техническое перевооружение ПС "Синтез-1" с установкой вакуумных выключателей ЗРУ 6 кВ, состоящего из 65 яч.  и  замены системы ОД КЗ на ОРУ 110 кВ с установкой 2-х вакуумных выключателей</t>
  </si>
  <si>
    <t xml:space="preserve">Удельные стоимостные показатели реализации инвестиционного проекта</t>
  </si>
  <si>
    <t xml:space="preserve">Описание этапов (при наличии этапности) реализации инвестиционного проекта</t>
  </si>
  <si>
    <t xml:space="preserve">Обоснование необходимости реализации инвестиционного проекта</t>
  </si>
  <si>
    <t xml:space="preserve">Год начала  реализации инвестиционного проекта</t>
  </si>
  <si>
    <t xml:space="preserve">Год окончания реализации инвестиционного проекта</t>
  </si>
  <si>
    <t xml:space="preserve">Текущая стадия реализации инвестиционного проекта</t>
  </si>
  <si>
    <t xml:space="preserve">П</t>
  </si>
  <si>
    <t xml:space="preserve">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</si>
  <si>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 xml:space="preserve">Фактические показатели уровня надежности оказываемых услуг по передаче электрической энергии (до реализации инвестиционного проекта)</t>
  </si>
  <si>
    <t xml:space="preserve">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</si>
  <si>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 xml:space="preserve">год</t>
  </si>
  <si>
    <t xml:space="preserve">Диспетчерское наименование подстанции или линии электропередачи, в результате отключения которой произошло прекращение передачи электроэнергии</t>
  </si>
  <si>
    <t xml:space="preserve">Ti, час</t>
  </si>
  <si>
    <t xml:space="preserve">Ni</t>
  </si>
  <si>
    <t xml:space="preserve">Pi, МВт</t>
  </si>
  <si>
    <t xml:space="preserve">Ti·Ni, час</t>
  </si>
  <si>
    <t xml:space="preserve">Ti·Pi, МВт час</t>
  </si>
  <si>
    <t xml:space="preserve">Nt</t>
  </si>
  <si>
    <t xml:space="preserve">Ti·Ni/Nt, час</t>
  </si>
  <si>
    <t xml:space="preserve">Ni/Nt</t>
  </si>
  <si>
    <t xml:space="preserve">Реквизиты документа первичной информации (акта расследования технологических нарушений (аварий) или иного документа</t>
  </si>
  <si>
    <t xml:space="preserve">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</si>
  <si>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 xml:space="preserve">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</si>
  <si>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rPr>
        <b val="true"/>
        <sz val="11"/>
        <color theme="1"/>
        <rFont val="Calibri"/>
        <family val="2"/>
        <charset val="204"/>
      </rPr>
      <t xml:space="preserve">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al="true"/>
        <vertAlign val="superscript"/>
        <sz val="11"/>
        <color theme="1"/>
        <rFont val="Calibri"/>
        <family val="2"/>
        <charset val="204"/>
      </rPr>
      <t xml:space="preserve">ИП</t>
    </r>
    <r>
      <rPr>
        <b val="true"/>
        <sz val="11"/>
        <color theme="1"/>
        <rFont val="Calibri"/>
        <family val="2"/>
        <charset val="204"/>
      </rPr>
      <t xml:space="preserve">)
</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</si>
  <si>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</si>
  <si>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</si>
  <si>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</si>
  <si>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</si>
  <si>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</si>
  <si>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Ti·Pi</t>
    </r>
  </si>
  <si>
    <r>
      <rPr>
        <b val="true"/>
        <sz val="11"/>
        <color theme="1"/>
        <rFont val="Symbol"/>
        <family val="1"/>
        <charset val="2"/>
      </rPr>
      <t xml:space="preserve">D</t>
    </r>
    <r>
      <rPr>
        <b val="true"/>
        <sz val="11"/>
        <color theme="1"/>
        <rFont val="Calibri"/>
        <family val="2"/>
        <charset val="204"/>
      </rPr>
      <t xml:space="preserve">Пsaidi</t>
    </r>
  </si>
  <si>
    <r>
      <rPr>
        <b val="true"/>
        <sz val="11"/>
        <color theme="1"/>
        <rFont val="Symbol"/>
        <family val="1"/>
        <charset val="2"/>
      </rPr>
      <t xml:space="preserve">D</t>
    </r>
    <r>
      <rPr>
        <b val="true"/>
        <sz val="11"/>
        <color theme="1"/>
        <rFont val="Calibri"/>
        <family val="2"/>
        <charset val="204"/>
      </rPr>
      <t xml:space="preserve">Пsaifi</t>
    </r>
  </si>
  <si>
    <r>
      <rPr>
        <b val="true"/>
        <sz val="11"/>
        <color theme="1"/>
        <rFont val="Symbol"/>
        <family val="1"/>
        <charset val="2"/>
      </rPr>
      <t xml:space="preserve">D</t>
    </r>
    <r>
      <rPr>
        <b val="true"/>
        <sz val="11"/>
        <color theme="1"/>
        <rFont val="Calibri"/>
        <family val="2"/>
        <charset val="204"/>
      </rPr>
      <t xml:space="preserve">Пens</t>
    </r>
  </si>
  <si>
    <t xml:space="preserve">Описание методологии расчета ожидаемых значений показателей надежности, достигаемых по результатам реализации инвестиционного проекта</t>
  </si>
  <si>
    <t xml:space="preserve">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</si>
  <si>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Год раскрытия информации о паспорте инвестиционного проекта</t>
  </si>
  <si>
    <t xml:space="preserve">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</si>
  <si>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 xml:space="preserve">Реквизиты документа</t>
  </si>
  <si>
    <t xml:space="preserve">Реквизиты положений документа, направленных на финасирование инвестиционного проекта</t>
  </si>
  <si>
    <t xml:space="preserve">Объемы финансирования инвестиционного проекта за счет средств бюджетов бюджетной системы Российской Федерации, млн рублей</t>
  </si>
  <si>
    <t xml:space="preserve">ГРБС</t>
  </si>
  <si>
    <t xml:space="preserve">РзПр</t>
  </si>
  <si>
    <t xml:space="preserve">ЦСР</t>
  </si>
  <si>
    <t xml:space="preserve">ВР</t>
  </si>
  <si>
    <t xml:space="preserve">Другое</t>
  </si>
  <si>
    <t xml:space="preserve">от «__» _____ 201__ г. №___</t>
  </si>
  <si>
    <t xml:space="preserve">  (фирменное наименование субъекта электроэнергетики)</t>
  </si>
  <si>
    <t xml:space="preserve"> (идентификатор инвестиционного проекта)</t>
  </si>
  <si>
    <t xml:space="preserve">(наименование инвестиционного проекта)</t>
  </si>
  <si>
    <t xml:space="preserve">Раздел 5. Показатели инвестиционного проекта</t>
  </si>
  <si>
    <t xml:space="preserve">Исходные данные</t>
  </si>
  <si>
    <t xml:space="preserve">Значение</t>
  </si>
  <si>
    <t xml:space="preserve">Общая стоимость объекта, тыс. руб. без НДС</t>
  </si>
  <si>
    <t xml:space="preserve">Собственный капитал</t>
  </si>
  <si>
    <t xml:space="preserve">Прочие расходы, тыс. руб. без НДС на объект</t>
  </si>
  <si>
    <t xml:space="preserve">Простой период окупаемости, лет</t>
  </si>
  <si>
    <t xml:space="preserve">Не окуп.</t>
  </si>
  <si>
    <t xml:space="preserve">ВНД (IRR)</t>
  </si>
  <si>
    <t xml:space="preserve">Срок амортизации, лет</t>
  </si>
  <si>
    <t xml:space="preserve">Дисконтированный период окупаемости, лет</t>
  </si>
  <si>
    <t xml:space="preserve">Индекс доходности</t>
  </si>
  <si>
    <t xml:space="preserve">Кол-во объектов, ед.</t>
  </si>
  <si>
    <t xml:space="preserve">Чистая приведённая стоимость (NPV) через 20 лет после ввода объекта в эксплуатацию, руб.</t>
  </si>
  <si>
    <t xml:space="preserve">Затраты на ремонт объекта, тыс. руб. без НДС</t>
  </si>
  <si>
    <t xml:space="preserve">Первый  ремонт объекта, лет после постройки</t>
  </si>
  <si>
    <t xml:space="preserve">Периодичность ремонта объекта, лет</t>
  </si>
  <si>
    <t xml:space="preserve">Прочие расходы при эксплуатации объекта, тыс. руб. без НДС</t>
  </si>
  <si>
    <t xml:space="preserve">Возникновение прочих расходов, лет после постройки</t>
  </si>
  <si>
    <t xml:space="preserve">Периодичность расходов, лет</t>
  </si>
  <si>
    <t xml:space="preserve">Налог на имущество</t>
  </si>
  <si>
    <t xml:space="preserve">Налог на прибыль</t>
  </si>
  <si>
    <t xml:space="preserve"> </t>
  </si>
  <si>
    <t xml:space="preserve">Прочие расходы, тыс. руб. без НДС в месяц</t>
  </si>
  <si>
    <t xml:space="preserve">Доход, тыс. руб. без НДС</t>
  </si>
  <si>
    <t xml:space="preserve">Рабочий капитал в % от выручки</t>
  </si>
  <si>
    <t xml:space="preserve">Срок кредита </t>
  </si>
  <si>
    <t xml:space="preserve">Ставка по кредиту (%)</t>
  </si>
  <si>
    <t xml:space="preserve">Ставка по кредиту без учета субсидирования (%)</t>
  </si>
  <si>
    <t xml:space="preserve">Доля заемных средств (%)</t>
  </si>
  <si>
    <t xml:space="preserve">Ставка дисконтирования на собственный капитал (%)</t>
  </si>
  <si>
    <t xml:space="preserve">Доля собственных средств (%)</t>
  </si>
  <si>
    <t xml:space="preserve">WACC (%)</t>
  </si>
  <si>
    <t xml:space="preserve">Период</t>
  </si>
  <si>
    <t xml:space="preserve">Прогноз инфляции тарифов на услуги по передаче</t>
  </si>
  <si>
    <t xml:space="preserve">Кумулятивная инфляция, %</t>
  </si>
  <si>
    <t xml:space="preserve">Доход, тыс. руб. без НДС </t>
  </si>
  <si>
    <t xml:space="preserve">Кредит, тыс. руб.</t>
  </si>
  <si>
    <t xml:space="preserve">Основной долг на начало периода</t>
  </si>
  <si>
    <t xml:space="preserve">Поступление кредита</t>
  </si>
  <si>
    <t xml:space="preserve">Погашение основного долга</t>
  </si>
  <si>
    <t xml:space="preserve">Начисление процентов</t>
  </si>
  <si>
    <t xml:space="preserve">Бюджет доходов и расходов, тыс. руб.</t>
  </si>
  <si>
    <t xml:space="preserve">Доход</t>
  </si>
  <si>
    <t xml:space="preserve">Операционные расходы</t>
  </si>
  <si>
    <t xml:space="preserve">Ремонт объекта</t>
  </si>
  <si>
    <t xml:space="preserve">Прочие расходы при эксплуатации объекта, руб. без НДС</t>
  </si>
  <si>
    <t xml:space="preserve">ПрочиеРасходыВМесяц</t>
  </si>
  <si>
    <t xml:space="preserve">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</si>
  <si>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t>
  </si>
  <si>
    <t xml:space="preserve">Амортизация</t>
  </si>
  <si>
    <t xml:space="preserve">Накопительная амортизация</t>
  </si>
  <si>
    <t xml:space="preserve">Прибыль до вычета расходов по уплате налогов и процентов (EBIT)</t>
  </si>
  <si>
    <t xml:space="preserve">Проценты</t>
  </si>
  <si>
    <t xml:space="preserve">Прибыль до налогообложения</t>
  </si>
  <si>
    <t xml:space="preserve">Чистая прибыль</t>
  </si>
  <si>
    <t xml:space="preserve">Денежный поток на собственный капитал, тыс. руб.</t>
  </si>
  <si>
    <t xml:space="preserve">НДС</t>
  </si>
  <si>
    <t xml:space="preserve">Изменения в рабочем капитале</t>
  </si>
  <si>
    <t xml:space="preserve">Инвестиции</t>
  </si>
  <si>
    <t xml:space="preserve">Изменения финансовых обязательств</t>
  </si>
  <si>
    <t xml:space="preserve">Чистый денежный поток</t>
  </si>
  <si>
    <t xml:space="preserve">Накопленный чистый денежный поток</t>
  </si>
  <si>
    <t xml:space="preserve">Коэффициент дисконтирования</t>
  </si>
  <si>
    <t xml:space="preserve">Дисконтированный денежный поток  (PV), млн. руб.</t>
  </si>
  <si>
    <t xml:space="preserve">Чистая приведённая стоимость без учета продажи (NPV), млн. руб.</t>
  </si>
  <si>
    <t xml:space="preserve">Внутренняя норма доходности (IRR)</t>
  </si>
  <si>
    <t xml:space="preserve">Срок окупаемости (PBP)</t>
  </si>
  <si>
    <t xml:space="preserve">Дисконтированный срок окупаемости (DBP)</t>
  </si>
  <si>
    <t xml:space="preserve">Индекс доходности (PI)</t>
  </si>
  <si>
    <t xml:space="preserve">*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</si>
  <si>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 xml:space="preserve">(фирменное наименование субъекта электроэнергетики)</t>
  </si>
  <si>
    <t xml:space="preserve">Раздел 6.1. График реализации инвестиционного проекта  </t>
  </si>
  <si>
    <t xml:space="preserve">№</t>
  </si>
  <si>
    <t xml:space="preserve">Наименование контрольных этапов реализации инвестпроекта с указанием событий/работ критического пути сетевого графика * </t>
  </si>
  <si>
    <t xml:space="preserve">Сроки выполнения</t>
  </si>
  <si>
    <t xml:space="preserve">Процент исполнения  работ за весь период (%)</t>
  </si>
  <si>
    <t xml:space="preserve">Процент выполнения за отчетный период (%)</t>
  </si>
  <si>
    <t xml:space="preserve">Основные причины невыполнения</t>
  </si>
  <si>
    <t xml:space="preserve">Предложения по корректирующим мероприятиям по устранению отставания</t>
  </si>
  <si>
    <t xml:space="preserve">План</t>
  </si>
  <si>
    <t xml:space="preserve">Факт (предложения по корректировке плана)</t>
  </si>
  <si>
    <t xml:space="preserve">начало (дата)</t>
  </si>
  <si>
    <t xml:space="preserve">окончание (дата)</t>
  </si>
  <si>
    <t xml:space="preserve">Предпроектный и проектный этап</t>
  </si>
  <si>
    <t xml:space="preserve">1.1.</t>
  </si>
  <si>
    <t xml:space="preserve">Заключение договора на ТП</t>
  </si>
  <si>
    <t xml:space="preserve">1.2.</t>
  </si>
  <si>
    <t xml:space="preserve">Утверждение платы за ТП по индивидуальному проекту</t>
  </si>
  <si>
    <t xml:space="preserve">1.2.1.</t>
  </si>
  <si>
    <t xml:space="preserve">Принятие уполномоченным органом решения о подготовке документации по планировке территории</t>
  </si>
  <si>
    <t xml:space="preserve">1.3.</t>
  </si>
  <si>
    <t xml:space="preserve">Утверждение документации по планировке территории</t>
  </si>
  <si>
    <t xml:space="preserve">1.4.</t>
  </si>
  <si>
    <t xml:space="preserve">Получение правоустанавливающих документов на земельный участок</t>
  </si>
  <si>
    <t xml:space="preserve">1.5.</t>
  </si>
  <si>
    <t xml:space="preserve">Заключение договора на разработку проектной документации</t>
  </si>
  <si>
    <t xml:space="preserve">1.6.</t>
  </si>
  <si>
    <t xml:space="preserve">Приемка проектной документации заказчиком</t>
  </si>
  <si>
    <t xml:space="preserve">1.7.</t>
  </si>
  <si>
    <t xml:space="preserve">Получение положительного заключения экспертизы проектной документации</t>
  </si>
  <si>
    <t xml:space="preserve">1.8.</t>
  </si>
  <si>
    <t xml:space="preserve">Получение положительного заключения государственной экологической экспертизы проектной документации</t>
  </si>
  <si>
    <t xml:space="preserve">1.9.</t>
  </si>
  <si>
    <t xml:space="preserve">Утверждение проектной документации</t>
  </si>
  <si>
    <t xml:space="preserve">1.10.</t>
  </si>
  <si>
    <t xml:space="preserve">Получение разрешения на строительство</t>
  </si>
  <si>
    <t xml:space="preserve">1.11.</t>
  </si>
  <si>
    <t xml:space="preserve">Разработка рабочей документации</t>
  </si>
  <si>
    <t xml:space="preserve">1.12.</t>
  </si>
  <si>
    <t xml:space="preserve">Организационный этап</t>
  </si>
  <si>
    <t xml:space="preserve">Заключение договора  на выполнение строительно-монтажных работ (дополнительного соглашения к договору)</t>
  </si>
  <si>
    <t xml:space="preserve">2.1.</t>
  </si>
  <si>
    <t xml:space="preserve">Закупка основного оборудования</t>
  </si>
  <si>
    <t xml:space="preserve">2.2.</t>
  </si>
  <si>
    <t xml:space="preserve">Выполнение строительно- монтажных и пусконаладочных работ</t>
  </si>
  <si>
    <t xml:space="preserve">Выполнение подготовительных работ на площадке строительства</t>
  </si>
  <si>
    <t xml:space="preserve">3.1.</t>
  </si>
  <si>
    <t xml:space="preserve">Поставка основного оборудования</t>
  </si>
  <si>
    <t xml:space="preserve">2027-2027</t>
  </si>
  <si>
    <t xml:space="preserve">2027-2029</t>
  </si>
  <si>
    <t xml:space="preserve">3.2.</t>
  </si>
  <si>
    <t xml:space="preserve">Монтаж основного оборудования</t>
  </si>
  <si>
    <t xml:space="preserve">3.3.</t>
  </si>
  <si>
    <t xml:space="preserve">Получение разрешения на эксплуатацию энергообъекта от органов государственного контроля и надзора на период пусконаладочных работ</t>
  </si>
  <si>
    <t xml:space="preserve">3.4.</t>
  </si>
  <si>
    <t xml:space="preserve">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</si>
  <si>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3.5.</t>
  </si>
  <si>
    <t xml:space="preserve">Пусконаладочные работы</t>
  </si>
  <si>
    <t xml:space="preserve">3.7.</t>
  </si>
  <si>
    <t xml:space="preserve">Испытания и ввод в эксплуатацию</t>
  </si>
  <si>
    <t xml:space="preserve">Комплексное опробование оборудования </t>
  </si>
  <si>
    <t xml:space="preserve">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</si>
  <si>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</si>
  <si>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 xml:space="preserve">4.2.</t>
  </si>
  <si>
    <t xml:space="preserve">Получение разрешения на эксплуатацию энергообъекта от органов государственного контроля и надзора</t>
  </si>
  <si>
    <t xml:space="preserve">4.3.</t>
  </si>
  <si>
    <t xml:space="preserve">Оформление (подписание) актов об осуществлении технологического присоединения к электрическим сетям</t>
  </si>
  <si>
    <t xml:space="preserve">4.4.</t>
  </si>
  <si>
    <t xml:space="preserve">Приемка основных средств к бухгалтерскому учету</t>
  </si>
  <si>
    <t xml:space="preserve">4.5.</t>
  </si>
  <si>
    <t xml:space="preserve">Получение разрешения на ввод объекта в эксплуатацию. </t>
  </si>
  <si>
    <t xml:space="preserve">Раздел 6.2. Графики реализации инвестиционного проекта</t>
  </si>
  <si>
    <t xml:space="preserve">№№</t>
  </si>
  <si>
    <t xml:space="preserve">Наименование показателя и единицы измерения</t>
  </si>
  <si>
    <t xml:space="preserve">Всего по инвестиционному проекту</t>
  </si>
  <si>
    <t xml:space="preserve">Остаток</t>
  </si>
  <si>
    <t xml:space="preserve">Факт 2025 года</t>
  </si>
  <si>
    <t xml:space="preserve">Итого за период реализации инвестиционной программы</t>
  </si>
  <si>
    <t xml:space="preserve">Утвержденный план</t>
  </si>
  <si>
    <t xml:space="preserve">Факт</t>
  </si>
  <si>
    <t xml:space="preserve">Предложение по корректировке утвержденного плана</t>
  </si>
  <si>
    <t xml:space="preserve">по состоянию на 01.01.2025 года</t>
  </si>
  <si>
    <t xml:space="preserve">по состоянию на 01.01.2026 года</t>
  </si>
  <si>
    <t xml:space="preserve">Предложение по корректировке утвержденного плана на 01.01.2026 года</t>
  </si>
  <si>
    <t xml:space="preserve">Итого за год</t>
  </si>
  <si>
    <t xml:space="preserve">Квартал</t>
  </si>
  <si>
    <t xml:space="preserve">Финансирование капитальных вложений в прогнозных ценах соответствующих лет всего, млн рублей (с НДС), в том числе за счет:</t>
  </si>
  <si>
    <t xml:space="preserve">1.1</t>
  </si>
  <si>
    <t xml:space="preserve">федерального бюджета</t>
  </si>
  <si>
    <t xml:space="preserve">1.2</t>
  </si>
  <si>
    <t xml:space="preserve">бюджетов субъектов Российской Федерации</t>
  </si>
  <si>
    <t xml:space="preserve">1.3</t>
  </si>
  <si>
    <t xml:space="preserve">средств, полученных от оказания услуг по регулируемым государством ценам (тарифам)</t>
  </si>
  <si>
    <t xml:space="preserve">1.4</t>
  </si>
  <si>
    <t xml:space="preserve"> платы за технологическое присоединение</t>
  </si>
  <si>
    <t xml:space="preserve">1.5</t>
  </si>
  <si>
    <t xml:space="preserve">иных источников финансирования</t>
  </si>
  <si>
    <t xml:space="preserve">Освоение капитальных вложений в прогнозных ценах соответствующих лет всего, млн рублей  (без НДС), в том числе:</t>
  </si>
  <si>
    <t xml:space="preserve">2.1</t>
  </si>
  <si>
    <t xml:space="preserve">проектно-изыскательские работы</t>
  </si>
  <si>
    <t xml:space="preserve">2.2</t>
  </si>
  <si>
    <t xml:space="preserve">строительные работы, реконструкция, монтаж оборудования</t>
  </si>
  <si>
    <t xml:space="preserve">2.3</t>
  </si>
  <si>
    <t xml:space="preserve">оборудование</t>
  </si>
  <si>
    <t xml:space="preserve">2.4</t>
  </si>
  <si>
    <t xml:space="preserve">прочие затраты</t>
  </si>
  <si>
    <t xml:space="preserve"> Постановка объектов электросетевого хозяйства под напряжение:</t>
  </si>
  <si>
    <t xml:space="preserve">3.1</t>
  </si>
  <si>
    <t xml:space="preserve">объектов электросетевого хозяйства (объектов электроэнергетики), МВт</t>
  </si>
  <si>
    <t xml:space="preserve">3.2</t>
  </si>
  <si>
    <t xml:space="preserve">объектов электросетевого хозяйства, МВ×А</t>
  </si>
  <si>
    <t xml:space="preserve">3.3</t>
  </si>
  <si>
    <t xml:space="preserve">объектов электросетевого хозяйства, Мвар</t>
  </si>
  <si>
    <t xml:space="preserve">3.4</t>
  </si>
  <si>
    <t xml:space="preserve">воздушных линий электропередачи в одноцепном исполнении, км</t>
  </si>
  <si>
    <t xml:space="preserve">3.5</t>
  </si>
  <si>
    <t xml:space="preserve">воздушных линий электропередачи в двухцепном исполнении, км</t>
  </si>
  <si>
    <t xml:space="preserve">3.6</t>
  </si>
  <si>
    <t xml:space="preserve">кабельных линий электропередачи, км</t>
  </si>
  <si>
    <t xml:space="preserve">3.7</t>
  </si>
  <si>
    <t xml:space="preserve">шт.</t>
  </si>
  <si>
    <t xml:space="preserve">3.8</t>
  </si>
  <si>
    <t xml:space="preserve">кв.м.</t>
  </si>
  <si>
    <t xml:space="preserve">Ввод объектов (мощностей) в эксплуатацию:</t>
  </si>
  <si>
    <t xml:space="preserve">4.1</t>
  </si>
  <si>
    <t xml:space="preserve">объектов электросетевого хозяйства, МВт</t>
  </si>
  <si>
    <t xml:space="preserve">4.2</t>
  </si>
  <si>
    <t xml:space="preserve">4.3</t>
  </si>
  <si>
    <t xml:space="preserve">4.4</t>
  </si>
  <si>
    <t xml:space="preserve">4.5</t>
  </si>
  <si>
    <t xml:space="preserve">4.6</t>
  </si>
  <si>
    <t xml:space="preserve">4.7</t>
  </si>
  <si>
    <t xml:space="preserve">4.8</t>
  </si>
  <si>
    <t xml:space="preserve">Принятие объектов основных средств к бухгалтерскому учету:</t>
  </si>
  <si>
    <t xml:space="preserve">5.1</t>
  </si>
  <si>
    <t xml:space="preserve">млн рублей (без НДС)</t>
  </si>
  <si>
    <t xml:space="preserve">5.2</t>
  </si>
  <si>
    <t xml:space="preserve">МВт</t>
  </si>
  <si>
    <t xml:space="preserve">5.3</t>
  </si>
  <si>
    <t xml:space="preserve">МВ×А</t>
  </si>
  <si>
    <t xml:space="preserve">5.4</t>
  </si>
  <si>
    <t xml:space="preserve">Мвар</t>
  </si>
  <si>
    <t xml:space="preserve">5.5</t>
  </si>
  <si>
    <t xml:space="preserve">км</t>
  </si>
  <si>
    <t xml:space="preserve">5.6</t>
  </si>
  <si>
    <t xml:space="preserve">5.7</t>
  </si>
  <si>
    <t xml:space="preserve">Принятие нематериальных активов к бухгалтерскому учету, млн рублей (без НДС)</t>
  </si>
  <si>
    <t xml:space="preserve">Вывод мощностей из эксплуатации:</t>
  </si>
  <si>
    <t xml:space="preserve">7.1</t>
  </si>
  <si>
    <t xml:space="preserve">7.2</t>
  </si>
  <si>
    <t xml:space="preserve">7.3</t>
  </si>
  <si>
    <t xml:space="preserve">7.4</t>
  </si>
  <si>
    <t xml:space="preserve">линий электропередачи, км</t>
  </si>
  <si>
    <t xml:space="preserve">7.5</t>
  </si>
  <si>
    <t xml:space="preserve">7.6</t>
  </si>
  <si>
    <t xml:space="preserve">Раздел 7. Результаты закупок товаров, работ и услуг, выполненных для целей реализации инвестиционного проекта</t>
  </si>
  <si>
    <t xml:space="preserve">№
 п/п</t>
  </si>
  <si>
    <t xml:space="preserve">Филиал/подразделение</t>
  </si>
  <si>
    <t xml:space="preserve">Вид деятельности</t>
  </si>
  <si>
    <t xml:space="preserve">Ввод объекта в эксплуатацию/окончание работ по проекту
(месяц, год)</t>
  </si>
  <si>
    <t xml:space="preserve">Характеристики объекта электроэнергетики (объекта инвестиционной деятельности), предусмотренного инвестиционным проектом</t>
  </si>
  <si>
    <t xml:space="preserve">Вид закупаемой продукции</t>
  </si>
  <si>
    <t xml:space="preserve">Наименование закупаемой продукции</t>
  </si>
  <si>
    <t xml:space="preserve">Организатор закупки (юридическое лицо/филиал)</t>
  </si>
  <si>
    <t xml:space="preserve">Планируемая (предельная) цена закупки по ГКПЗ, 
тыс рублей
(без НДС)</t>
  </si>
  <si>
    <t xml:space="preserve">Документ, на основании которого определена планируемая (предельная) цена закупки</t>
  </si>
  <si>
    <t xml:space="preserve">Начальная (предельная) цена закупки по извещению/уведомлению, 
тыс. руб. 
(без НДС)</t>
  </si>
  <si>
    <t xml:space="preserve">Способ закупки</t>
  </si>
  <si>
    <t xml:space="preserve">Количество участников, получивших закупочную документацию</t>
  </si>
  <si>
    <t xml:space="preserve">Количество участников, подавших заявки/предложения</t>
  </si>
  <si>
    <t xml:space="preserve">Наименования участников, подавших заявки/предложения (оферты)</t>
  </si>
  <si>
    <t xml:space="preserve">Цены заявок/предложений (оферт), 
тыс. руб. 
(без НДС)</t>
  </si>
  <si>
    <t xml:space="preserve">Наименования участников, заявки/предложения (оферты) которых были отклонены</t>
  </si>
  <si>
    <t xml:space="preserve">Количество переторжек</t>
  </si>
  <si>
    <t xml:space="preserve">Цены заявок/предложений (оферт) после переторжек, тыс. руб. (без НДС)</t>
  </si>
  <si>
    <t xml:space="preserve">Цена победителя (единственного квалифицированного участника) по итоговому протоколу, тыс. руб. (без НДС)</t>
  </si>
  <si>
    <t xml:space="preserve">Наименование победителя (единственного квалифицированного участника, единственного источника) закупки</t>
  </si>
  <si>
    <t xml:space="preserve"> Цена договора, 
тыс. руб. 
(с НДС)</t>
  </si>
  <si>
    <t xml:space="preserve">Объем обязательств (по финансированию с НДС), приходящийся на текущий год по итогам закупки, 
тыс. руб.</t>
  </si>
  <si>
    <t xml:space="preserve">Сведения о конкурентной процедуре</t>
  </si>
  <si>
    <t xml:space="preserve">Сведения о разрешении заключении договора у единственного источника</t>
  </si>
  <si>
    <t xml:space="preserve">Дата заключения договора (число, месяц, год)</t>
  </si>
  <si>
    <t xml:space="preserve">Планируемая дата начала поставки товара, выполнения работ, оказания услуг по ГКПЗ</t>
  </si>
  <si>
    <t xml:space="preserve">Дата начала поставки товара, выполнения работ, оказания услуг по договору</t>
  </si>
  <si>
    <t xml:space="preserve">Дата исполнения поставщиком (подрядчиком, исполнителем) обязательств по договору</t>
  </si>
  <si>
    <t xml:space="preserve">Причины невыполнения сроков</t>
  </si>
  <si>
    <t xml:space="preserve">Примечание</t>
  </si>
  <si>
    <t xml:space="preserve">Количество</t>
  </si>
  <si>
    <t xml:space="preserve">км ВЛ
 1-цеп</t>
  </si>
  <si>
    <t xml:space="preserve">км ВЛ
 2-цеп</t>
  </si>
  <si>
    <t xml:space="preserve">км КЛ</t>
  </si>
  <si>
    <t xml:space="preserve">кв. м.</t>
  </si>
  <si>
    <t xml:space="preserve">Публикация извещения на ЭТП</t>
  </si>
  <si>
    <t xml:space="preserve">Дата объявления конкурентной процедуры 
(число, месяц, год)</t>
  </si>
  <si>
    <t xml:space="preserve">Дата вскрытия конвертов (число, месяц, год)</t>
  </si>
  <si>
    <t xml:space="preserve">Дата подведения итогов конкурентной процедуры 
(число, месяц, год)</t>
  </si>
  <si>
    <t xml:space="preserve">Основание для проведения закупки у ЕИ (пункт Положения/Стандарта)</t>
  </si>
  <si>
    <t xml:space="preserve">Наименование органа (должности), принявшего решение</t>
  </si>
  <si>
    <t xml:space="preserve">Дата</t>
  </si>
  <si>
    <t xml:space="preserve">Номер</t>
  </si>
  <si>
    <t xml:space="preserve">По решению комиссии</t>
  </si>
  <si>
    <t xml:space="preserve">Номер процедуры</t>
  </si>
  <si>
    <t xml:space="preserve">Интернет-адрес площадки</t>
  </si>
  <si>
    <t xml:space="preserve">от «__» _____ 2016 г. №___</t>
  </si>
  <si>
    <t xml:space="preserve">Раздел 8. Отчет о ходе реализации инвестиционного проекта. Общие сведения о реализации проекта.</t>
  </si>
  <si>
    <t xml:space="preserve">Наименование объекта</t>
  </si>
  <si>
    <t xml:space="preserve">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 (инв.номер 02643, 016871,016872)ФКП "Завод имени Я.М. Свердлова" г.Дзержинск</t>
  </si>
  <si>
    <t xml:space="preserve">Местоположение объекта (субъект РФ, населенный пункт)</t>
  </si>
  <si>
    <t xml:space="preserve">Нижегородская обл., г.Дзержинск</t>
  </si>
  <si>
    <t xml:space="preserve">Тип проекта</t>
  </si>
  <si>
    <t xml:space="preserve">Техническое перевооружение</t>
  </si>
  <si>
    <t xml:space="preserve">Вводимая мощность (в том числе прирост)</t>
  </si>
  <si>
    <t xml:space="preserve">Срок ввода объекта</t>
  </si>
  <si>
    <t xml:space="preserve">Фактическая стадия реализации проекта на отчётную дату</t>
  </si>
  <si>
    <t xml:space="preserve">Сметная стоимость проекта с НДС, млн. руб.</t>
  </si>
  <si>
    <t xml:space="preserve">Документ, в соответствии с которым определена стоимость проекта</t>
  </si>
  <si>
    <t xml:space="preserve">Сметный расчет</t>
  </si>
  <si>
    <t xml:space="preserve">Стоимость по результатам проведенных закупок с НДС, млн. руб.</t>
  </si>
  <si>
    <t xml:space="preserve">Объем заключенных на отчётную дату договоров по проекту, млн. руб.</t>
  </si>
  <si>
    <t xml:space="preserve">в том числе</t>
  </si>
  <si>
    <t xml:space="preserve"> - по договорам подряда (в разбивке по каждому подрядчику и по договорам):</t>
  </si>
  <si>
    <t xml:space="preserve">объем заключенного договора в ценах ______ года с НДС, млн. руб.</t>
  </si>
  <si>
    <t xml:space="preserve">% от сметной стоимости проекта</t>
  </si>
  <si>
    <t xml:space="preserve">оплачено по договору, млн. руб.</t>
  </si>
  <si>
    <t xml:space="preserve">освоено по договору, млн. руб.</t>
  </si>
  <si>
    <t xml:space="preserve"> - по договорам поставки основного оборудования (в разбивке по каждому поставщику и по договорам):</t>
  </si>
  <si>
    <t xml:space="preserve">0,00</t>
  </si>
  <si>
    <t xml:space="preserve"> - по прочим договорам (в разбивке по каждому контрагенту и по договорам)</t>
  </si>
  <si>
    <t xml:space="preserve">%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</si>
  <si>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</si>
  <si>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</si>
  <si>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</si>
  <si>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xml:space="preserve">% оплаты по объекту(предоплата)</t>
  </si>
  <si>
    <t xml:space="preserve">всего оплачено по объекту</t>
  </si>
  <si>
    <t xml:space="preserve">%  освоения по объекту за отчетный период</t>
  </si>
  <si>
    <t xml:space="preserve">всего освоено по объекту</t>
  </si>
  <si>
    <t xml:space="preserve">Участники реализации инвестиционного проекта:</t>
  </si>
  <si>
    <t xml:space="preserve">- заказчик-застройщик</t>
  </si>
  <si>
    <t xml:space="preserve">- проектно-изыскательские организации</t>
  </si>
  <si>
    <t xml:space="preserve">ООО «Связьэнергомонтажпрокт»</t>
  </si>
  <si>
    <t xml:space="preserve">- технические агенты</t>
  </si>
  <si>
    <t xml:space="preserve">- подрядчики</t>
  </si>
  <si>
    <t xml:space="preserve">- поставщики основного оборудования</t>
  </si>
  <si>
    <t xml:space="preserve">Перечень субподрядных организаций, участвующих в строительстве объекта</t>
  </si>
  <si>
    <t xml:space="preserve">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</si>
  <si>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</si>
  <si>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</si>
  <si>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 xml:space="preserve">Основное оборудование</t>
  </si>
  <si>
    <t xml:space="preserve">График поставки основного оборудования</t>
  </si>
  <si>
    <t xml:space="preserve"> - дата поставки</t>
  </si>
  <si>
    <t xml:space="preserve"> - задержки в поставке</t>
  </si>
  <si>
    <t xml:space="preserve"> - причины задержек</t>
  </si>
  <si>
    <t xml:space="preserve">Фактическое состояние реализации инвестиционного проекта в срок</t>
  </si>
  <si>
    <t xml:space="preserve">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</si>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</sst>
</file>

<file path=xl/styles.xml><?xml version="1.0" encoding="utf-8"?>
<styleSheet xmlns="http://schemas.openxmlformats.org/spreadsheetml/2006/main">
  <numFmts count="17">
    <numFmt numFmtId="164" formatCode="General"/>
    <numFmt numFmtId="165" formatCode="@"/>
    <numFmt numFmtId="166" formatCode="#,##0.00"/>
    <numFmt numFmtId="167" formatCode="0.00E+00"/>
    <numFmt numFmtId="168" formatCode="0.00_ ;\-0.00\ "/>
    <numFmt numFmtId="169" formatCode="0.00"/>
    <numFmt numFmtId="170" formatCode="0.00%"/>
    <numFmt numFmtId="171" formatCode="0.00;[RED]\-0.00"/>
    <numFmt numFmtId="172" formatCode="_(* #,##0_);_(* \(#,##0\);_(* \-_);_(@_)"/>
    <numFmt numFmtId="173" formatCode="_(* #\ ##0_);_(* \(#\ ##0\);_(* \-_);_(@_)"/>
    <numFmt numFmtId="174" formatCode="dd/mm/yyyy"/>
    <numFmt numFmtId="175" formatCode="0%"/>
    <numFmt numFmtId="176" formatCode="[$-419]mmmm\ yyyy;@"/>
    <numFmt numFmtId="177" formatCode="0.00000"/>
    <numFmt numFmtId="178" formatCode="#,##0.00000"/>
    <numFmt numFmtId="179" formatCode="0"/>
    <numFmt numFmtId="180" formatCode="#,##0.0"/>
  </numFmts>
  <fonts count="62">
    <font>
      <sz val="11"/>
      <color theme="1"/>
      <name val="Calibri"/>
      <family val="2"/>
      <charset val="204"/>
    </font>
    <font>
      <sz val="10"/>
      <name val="Arial"/>
      <family val="0"/>
    </font>
    <font>
      <sz val="10"/>
      <name val="Arial"/>
      <family val="0"/>
    </font>
    <font>
      <sz val="10"/>
      <name val="Arial"/>
      <family val="0"/>
    </font>
    <font>
      <sz val="8"/>
      <name val="Arial"/>
      <family val="2"/>
      <charset val="1"/>
    </font>
    <font>
      <sz val="10"/>
      <name val="Arial Cyr"/>
      <family val="0"/>
      <charset val="204"/>
    </font>
    <font>
      <sz val="12"/>
      <name val="Times New Roman"/>
      <family val="1"/>
      <charset val="204"/>
    </font>
    <font>
      <sz val="11"/>
      <color rgb="FF000000"/>
      <name val="SimSun"/>
      <family val="2"/>
      <charset val="204"/>
    </font>
    <font>
      <sz val="11"/>
      <color theme="1"/>
      <name val="Calibri"/>
      <family val="2"/>
      <charset val="1"/>
    </font>
    <font>
      <sz val="12"/>
      <name val="Arial"/>
      <family val="2"/>
      <charset val="204"/>
    </font>
    <font>
      <sz val="12"/>
      <color theme="1"/>
      <name val="Arial"/>
      <family val="2"/>
      <charset val="204"/>
    </font>
    <font>
      <sz val="14"/>
      <name val="Times New Roman"/>
      <family val="1"/>
      <charset val="204"/>
    </font>
    <font>
      <b val="true"/>
      <sz val="12"/>
      <color theme="1"/>
      <name val="Arial"/>
      <family val="2"/>
      <charset val="204"/>
    </font>
    <font>
      <b val="true"/>
      <sz val="12"/>
      <name val="Times New Roman"/>
      <family val="1"/>
      <charset val="204"/>
    </font>
    <font>
      <b val="true"/>
      <sz val="14"/>
      <color theme="1"/>
      <name val="Times New Roman"/>
      <family val="1"/>
      <charset val="204"/>
    </font>
    <font>
      <b val="true"/>
      <u val="single"/>
      <sz val="12"/>
      <color theme="1"/>
      <name val="Times New Roman"/>
      <family val="1"/>
      <charset val="204"/>
    </font>
    <font>
      <b val="true"/>
      <u val="single"/>
      <sz val="9"/>
      <color theme="1"/>
      <name val="Times New Roman"/>
      <family val="1"/>
      <charset val="204"/>
    </font>
    <font>
      <sz val="12"/>
      <color theme="1"/>
      <name val="Times New Roman"/>
      <family val="1"/>
      <charset val="204"/>
    </font>
    <font>
      <b val="true"/>
      <sz val="12"/>
      <color theme="1"/>
      <name val="Times New Roman"/>
      <family val="1"/>
      <charset val="204"/>
    </font>
    <font>
      <sz val="14"/>
      <color theme="1"/>
      <name val="Times New Roman"/>
      <family val="1"/>
      <charset val="204"/>
    </font>
    <font>
      <sz val="9"/>
      <color theme="1"/>
      <name val="Times New Roman"/>
      <family val="1"/>
      <charset val="204"/>
    </font>
    <font>
      <b val="true"/>
      <u val="single"/>
      <sz val="14"/>
      <color theme="1"/>
      <name val="Times New Roman"/>
      <family val="1"/>
      <charset val="204"/>
    </font>
    <font>
      <b val="true"/>
      <sz val="11"/>
      <color theme="1"/>
      <name val="Times New Roman"/>
      <family val="1"/>
      <charset val="204"/>
    </font>
    <font>
      <sz val="12"/>
      <color rgb="FFFF0000"/>
      <name val="Times New Roman"/>
      <family val="1"/>
      <charset val="204"/>
    </font>
    <font>
      <sz val="11"/>
      <color theme="1"/>
      <name val="Times New Roman"/>
      <family val="1"/>
      <charset val="204"/>
    </font>
    <font>
      <b val="true"/>
      <sz val="11"/>
      <color theme="1"/>
      <name val="Calibri"/>
      <family val="2"/>
      <charset val="204"/>
    </font>
    <font>
      <b val="true"/>
      <vertAlign val="superscript"/>
      <sz val="11"/>
      <color theme="1"/>
      <name val="Calibri"/>
      <family val="2"/>
      <charset val="204"/>
    </font>
    <font>
      <b val="true"/>
      <sz val="11"/>
      <color theme="1"/>
      <name val="Symbol"/>
      <family val="1"/>
      <charset val="2"/>
    </font>
    <font>
      <sz val="11"/>
      <name val="Calibri"/>
      <family val="2"/>
      <charset val="204"/>
    </font>
    <font>
      <sz val="11"/>
      <color rgb="FFFF0000"/>
      <name val="Calibri"/>
      <family val="2"/>
      <charset val="204"/>
    </font>
    <font>
      <sz val="12"/>
      <name val="Arial"/>
      <family val="2"/>
      <charset val="1"/>
    </font>
    <font>
      <sz val="11"/>
      <name val="Arial"/>
      <family val="2"/>
      <charset val="1"/>
    </font>
    <font>
      <sz val="11"/>
      <name val="Times New Roman"/>
      <family val="1"/>
      <charset val="204"/>
    </font>
    <font>
      <sz val="8"/>
      <name val="Times New Roman"/>
      <family val="1"/>
      <charset val="204"/>
    </font>
    <font>
      <b val="true"/>
      <sz val="14"/>
      <name val="Times New Roman"/>
      <family val="1"/>
      <charset val="204"/>
    </font>
    <font>
      <b val="true"/>
      <u val="single"/>
      <sz val="12"/>
      <name val="Times New Roman"/>
      <family val="1"/>
      <charset val="204"/>
    </font>
    <font>
      <sz val="10"/>
      <name val="Times New Roman"/>
      <family val="1"/>
      <charset val="204"/>
    </font>
    <font>
      <b val="true"/>
      <u val="single"/>
      <sz val="14"/>
      <name val="Times New Roman"/>
      <family val="1"/>
      <charset val="204"/>
    </font>
    <font>
      <b val="true"/>
      <sz val="12"/>
      <name val="Arial"/>
      <family val="2"/>
      <charset val="1"/>
    </font>
    <font>
      <sz val="7"/>
      <name val="Arial"/>
      <family val="2"/>
      <charset val="1"/>
    </font>
    <font>
      <sz val="8"/>
      <color rgb="FFFF0000"/>
      <name val="Arial"/>
      <family val="2"/>
      <charset val="1"/>
    </font>
    <font>
      <b val="true"/>
      <sz val="8"/>
      <name val="Arial"/>
      <family val="2"/>
      <charset val="1"/>
    </font>
    <font>
      <b val="true"/>
      <sz val="14"/>
      <color rgb="FF000000"/>
      <name val="Calibri"/>
      <family val="2"/>
    </font>
    <font>
      <b val="true"/>
      <sz val="10"/>
      <color rgb="FF000000"/>
      <name val="Calibri"/>
      <family val="2"/>
    </font>
    <font>
      <b val="true"/>
      <sz val="12"/>
      <color rgb="FF000000"/>
      <name val="Calibri"/>
      <family val="2"/>
    </font>
    <font>
      <sz val="14"/>
      <color rgb="FF595959"/>
      <name val="Calibri"/>
      <family val="2"/>
    </font>
    <font>
      <sz val="9"/>
      <color rgb="FF595959"/>
      <name val="Calibri"/>
      <family val="2"/>
    </font>
    <font>
      <sz val="12"/>
      <color rgb="FF000000"/>
      <name val="Times New Roman"/>
      <family val="1"/>
      <charset val="204"/>
    </font>
    <font>
      <sz val="12"/>
      <color rgb="FF302709"/>
      <name val="Times New Roman"/>
      <family val="1"/>
      <charset val="204"/>
    </font>
    <font>
      <sz val="14"/>
      <color rgb="FF000000"/>
      <name val="Times New Roman"/>
      <family val="1"/>
      <charset val="204"/>
    </font>
    <font>
      <b val="true"/>
      <sz val="14"/>
      <color rgb="FF000000"/>
      <name val="Times New Roman"/>
      <family val="1"/>
      <charset val="204"/>
    </font>
    <font>
      <b val="true"/>
      <sz val="14"/>
      <color rgb="FF302709"/>
      <name val="Times New Roman"/>
      <family val="1"/>
      <charset val="204"/>
    </font>
    <font>
      <b val="true"/>
      <sz val="14"/>
      <color rgb="FFFF0000"/>
      <name val="Times New Roman"/>
      <family val="1"/>
      <charset val="204"/>
    </font>
    <font>
      <b val="true"/>
      <u val="single"/>
      <sz val="14"/>
      <color rgb="FF000000"/>
      <name val="Times New Roman"/>
      <family val="1"/>
      <charset val="204"/>
    </font>
    <font>
      <sz val="14"/>
      <color rgb="FF302709"/>
      <name val="Times New Roman"/>
      <family val="1"/>
      <charset val="204"/>
    </font>
    <font>
      <sz val="14"/>
      <color rgb="FFFF0000"/>
      <name val="Times New Roman"/>
      <family val="1"/>
      <charset val="204"/>
    </font>
    <font>
      <b val="true"/>
      <sz val="12"/>
      <color rgb="FF000000"/>
      <name val="Times New Roman"/>
      <family val="1"/>
      <charset val="204"/>
    </font>
    <font>
      <b val="true"/>
      <sz val="12"/>
      <color rgb="FF302709"/>
      <name val="Times New Roman"/>
      <family val="1"/>
      <charset val="204"/>
    </font>
    <font>
      <sz val="12"/>
      <color rgb="FF000000"/>
      <name val="Times New Roman"/>
      <family val="1"/>
      <charset val="1"/>
    </font>
    <font>
      <sz val="8"/>
      <color theme="1"/>
      <name val="Times New Roman"/>
      <family val="1"/>
      <charset val="204"/>
    </font>
    <font>
      <u val="single"/>
      <sz val="12"/>
      <name val="Times New Roman"/>
      <family val="1"/>
      <charset val="204"/>
    </font>
    <font>
      <b val="true"/>
      <sz val="11"/>
      <name val="Times New Roman"/>
      <family val="1"/>
      <charset val="204"/>
    </font>
  </fonts>
  <fills count="2">
    <fill>
      <patternFill patternType="none"/>
    </fill>
    <fill>
      <patternFill patternType="gray125"/>
    </fill>
  </fills>
  <borders count="25">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style="medium"/>
      <right style="thin"/>
      <top style="thin"/>
      <bottom style="medium"/>
      <diagonal/>
    </border>
    <border diagonalUp="false" diagonalDown="false">
      <left style="thin"/>
      <right style="thin"/>
      <top style="medium"/>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thin"/>
      <bottom style="mediu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top style="medium"/>
      <botto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bottom style="medium"/>
      <diagonal/>
    </border>
    <border diagonalUp="false" diagonalDown="false">
      <left/>
      <right style="medium"/>
      <top style="medium"/>
      <bottom/>
      <diagonal/>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93">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7" applyFont="true" applyBorder="false" applyAlignment="true" applyProtection="true">
      <alignment horizontal="general" vertical="bottom" textRotation="0" wrapText="false" indent="0" shrinkToFit="false"/>
      <protection locked="true" hidden="false"/>
    </xf>
    <xf numFmtId="164" fontId="9" fillId="0" borderId="0" xfId="27" applyFont="true" applyBorder="false" applyAlignment="true" applyProtection="true">
      <alignment horizontal="general" vertical="bottom" textRotation="0" wrapText="false" indent="0" shrinkToFit="false"/>
      <protection locked="true" hidden="false"/>
    </xf>
    <xf numFmtId="164" fontId="10" fillId="0" borderId="0" xfId="27" applyFont="true" applyBorder="false" applyAlignment="true" applyProtection="true">
      <alignment horizontal="general" vertical="bottom" textRotation="0" wrapText="false" indent="0" shrinkToFit="false"/>
      <protection locked="true" hidden="false"/>
    </xf>
    <xf numFmtId="164" fontId="11" fillId="0" borderId="0" xfId="24" applyFont="true" applyBorder="false" applyAlignment="true" applyProtection="true">
      <alignment horizontal="right" vertical="center" textRotation="0" wrapText="false" indent="0" shrinkToFit="false"/>
      <protection locked="true" hidden="false"/>
    </xf>
    <xf numFmtId="164" fontId="11" fillId="0" borderId="0" xfId="24" applyFont="true" applyBorder="false" applyAlignment="true" applyProtection="true">
      <alignment horizontal="right" vertical="bottom" textRotation="0" wrapText="false" indent="0" shrinkToFit="false"/>
      <protection locked="true" hidden="false"/>
    </xf>
    <xf numFmtId="164" fontId="12" fillId="0" borderId="0" xfId="27" applyFont="true" applyBorder="false" applyAlignment="true" applyProtection="true">
      <alignment horizontal="left" vertical="center" textRotation="0" wrapText="false" indent="0" shrinkToFit="false"/>
      <protection locked="true" hidden="false"/>
    </xf>
    <xf numFmtId="164" fontId="13" fillId="0" borderId="0" xfId="22" applyFont="true" applyBorder="true" applyAlignment="true" applyProtection="true">
      <alignment horizontal="center" vertical="center" textRotation="0" wrapText="false" indent="0" shrinkToFit="false"/>
      <protection locked="true" hidden="false"/>
    </xf>
    <xf numFmtId="164" fontId="13" fillId="0" borderId="0" xfId="22" applyFont="true" applyBorder="false" applyAlignment="true" applyProtection="true">
      <alignment horizontal="general" vertical="bottom" textRotation="0" wrapText="false" indent="0" shrinkToFit="false"/>
      <protection locked="true" hidden="false"/>
    </xf>
    <xf numFmtId="164" fontId="14" fillId="0" borderId="0" xfId="27" applyFont="true" applyBorder="true" applyAlignment="true" applyProtection="true">
      <alignment horizontal="center" vertical="center" textRotation="0" wrapText="false" indent="0" shrinkToFit="false"/>
      <protection locked="true" hidden="false"/>
    </xf>
    <xf numFmtId="164" fontId="14" fillId="0" borderId="0" xfId="27" applyFont="true" applyBorder="false" applyAlignment="true" applyProtection="true">
      <alignment horizontal="general" vertical="center" textRotation="0" wrapText="false" indent="0" shrinkToFit="false"/>
      <protection locked="true" hidden="false"/>
    </xf>
    <xf numFmtId="164" fontId="14" fillId="0" borderId="0" xfId="27" applyFont="true" applyBorder="false" applyAlignment="true" applyProtection="true">
      <alignment horizontal="center" vertical="center" textRotation="0" wrapText="false" indent="0" shrinkToFit="false"/>
      <protection locked="true" hidden="false"/>
    </xf>
    <xf numFmtId="164" fontId="15" fillId="0" borderId="0" xfId="27" applyFont="true" applyBorder="true" applyAlignment="true" applyProtection="true">
      <alignment horizontal="center" vertical="center" textRotation="0" wrapText="false" indent="0" shrinkToFit="false"/>
      <protection locked="true" hidden="false"/>
    </xf>
    <xf numFmtId="164" fontId="16" fillId="0" borderId="0" xfId="27" applyFont="true" applyBorder="false" applyAlignment="true" applyProtection="true">
      <alignment horizontal="general" vertical="center" textRotation="0" wrapText="false" indent="0" shrinkToFit="false"/>
      <protection locked="true" hidden="false"/>
    </xf>
    <xf numFmtId="164" fontId="17" fillId="0" borderId="0" xfId="27" applyFont="true" applyBorder="true" applyAlignment="true" applyProtection="true">
      <alignment horizontal="center" vertical="center" textRotation="0" wrapText="false" indent="0" shrinkToFit="false"/>
      <protection locked="true" hidden="false"/>
    </xf>
    <xf numFmtId="164" fontId="17" fillId="0" borderId="0" xfId="27" applyFont="true" applyBorder="false" applyAlignment="true" applyProtection="true">
      <alignment horizontal="general" vertical="center" textRotation="0" wrapText="false" indent="0" shrinkToFit="false"/>
      <protection locked="true" hidden="false"/>
    </xf>
    <xf numFmtId="164" fontId="18" fillId="0" borderId="0" xfId="27" applyFont="true" applyBorder="true" applyAlignment="true" applyProtection="true">
      <alignment horizontal="center" vertical="center" textRotation="0" wrapText="false" indent="0" shrinkToFit="false"/>
      <protection locked="true" hidden="false"/>
    </xf>
    <xf numFmtId="164" fontId="19" fillId="0" borderId="0" xfId="27" applyFont="true" applyBorder="true" applyAlignment="true" applyProtection="true">
      <alignment horizontal="center" vertical="center" textRotation="0" wrapText="false" indent="0" shrinkToFit="false"/>
      <protection locked="true" hidden="false"/>
    </xf>
    <xf numFmtId="164" fontId="10" fillId="0" borderId="0" xfId="27" applyFont="true" applyBorder="true" applyAlignment="true" applyProtection="true">
      <alignment horizontal="general" vertical="bottom" textRotation="0" wrapText="false" indent="0" shrinkToFit="false"/>
      <protection locked="true" hidden="false"/>
    </xf>
    <xf numFmtId="164" fontId="15" fillId="0" borderId="0" xfId="27" applyFont="true" applyBorder="true" applyAlignment="true" applyProtection="true">
      <alignment horizontal="center" vertical="center" textRotation="0" wrapText="true" indent="0" shrinkToFit="false"/>
      <protection locked="true" hidden="false"/>
    </xf>
    <xf numFmtId="164" fontId="20" fillId="0" borderId="0" xfId="27" applyFont="true" applyBorder="false" applyAlignment="true" applyProtection="true">
      <alignment horizontal="general" vertical="bottom" textRotation="0" wrapText="false" indent="0" shrinkToFit="false"/>
      <protection locked="true" hidden="false"/>
    </xf>
    <xf numFmtId="164" fontId="19" fillId="0" borderId="0" xfId="27" applyFont="true" applyBorder="false" applyAlignment="true" applyProtection="true">
      <alignment horizontal="center" vertical="center" textRotation="0" wrapText="false" indent="0" shrinkToFit="false"/>
      <protection locked="true" hidden="false"/>
    </xf>
    <xf numFmtId="164" fontId="21" fillId="0" borderId="0" xfId="27" applyFont="true" applyBorder="true" applyAlignment="true" applyProtection="true">
      <alignment horizontal="center" vertical="center" textRotation="0" wrapText="true" indent="0" shrinkToFit="false"/>
      <protection locked="true" hidden="false"/>
    </xf>
    <xf numFmtId="164" fontId="21" fillId="0" borderId="0" xfId="27" applyFont="true" applyBorder="false" applyAlignment="true" applyProtection="true">
      <alignment horizontal="general" vertical="center" textRotation="0" wrapText="false" indent="0" shrinkToFit="false"/>
      <protection locked="true" hidden="false"/>
    </xf>
    <xf numFmtId="164" fontId="17" fillId="0" borderId="1" xfId="27" applyFont="true" applyBorder="true" applyAlignment="true" applyProtection="true">
      <alignment horizontal="general" vertical="center" textRotation="0" wrapText="true" indent="0" shrinkToFit="false"/>
      <protection locked="true" hidden="false"/>
    </xf>
    <xf numFmtId="164" fontId="17" fillId="0" borderId="2" xfId="27" applyFont="true" applyBorder="tru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true" applyAlignment="true" applyProtection="true">
      <alignment horizontal="general" vertical="center" textRotation="0" wrapText="false" indent="0" shrinkToFit="false"/>
      <protection locked="true" hidden="false"/>
    </xf>
    <xf numFmtId="164" fontId="20" fillId="0" borderId="0" xfId="27" applyFont="true" applyBorder="true" applyAlignment="true" applyProtection="true">
      <alignment horizontal="general" vertical="bottom" textRotation="0" wrapText="false" indent="0" shrinkToFit="false"/>
      <protection locked="true" hidden="false"/>
    </xf>
    <xf numFmtId="165" fontId="17" fillId="0" borderId="1" xfId="27" applyFont="true" applyBorder="true" applyAlignment="true" applyProtection="true">
      <alignment horizontal="general" vertical="center" textRotation="0" wrapText="false" indent="0" shrinkToFit="false"/>
      <protection locked="true" hidden="false"/>
    </xf>
    <xf numFmtId="164" fontId="17" fillId="0" borderId="2" xfId="27" applyFont="true" applyBorder="true" applyAlignment="true" applyProtection="true">
      <alignment horizontal="left" vertical="center" textRotation="0" wrapText="true" indent="0" shrinkToFit="false"/>
      <protection locked="true" hidden="false"/>
    </xf>
    <xf numFmtId="164" fontId="6" fillId="0" borderId="1" xfId="27" applyFont="true" applyBorder="true" applyAlignment="true" applyProtection="true">
      <alignment horizontal="left" vertical="center" textRotation="0" wrapText="true" indent="0" shrinkToFit="false"/>
      <protection locked="true" hidden="false"/>
    </xf>
    <xf numFmtId="164" fontId="17" fillId="0" borderId="2" xfId="27" applyFont="true" applyBorder="true" applyAlignment="true" applyProtection="true">
      <alignment horizontal="general" vertical="center" textRotation="0" wrapText="true" indent="0" shrinkToFit="false"/>
      <protection locked="true" hidden="false"/>
    </xf>
    <xf numFmtId="165" fontId="17" fillId="0" borderId="1" xfId="27" applyFont="true" applyBorder="true" applyAlignment="true" applyProtection="true">
      <alignment horizontal="center" vertical="center" textRotation="0" wrapText="false" indent="0" shrinkToFit="false"/>
      <protection locked="true" hidden="false"/>
    </xf>
    <xf numFmtId="164" fontId="17" fillId="0" borderId="1" xfId="27" applyFont="true" applyBorder="true" applyAlignment="true" applyProtection="true">
      <alignment horizontal="left" vertical="center" textRotation="0" wrapText="true" indent="0" shrinkToFit="false"/>
      <protection locked="true" hidden="false"/>
    </xf>
    <xf numFmtId="164" fontId="8" fillId="0" borderId="0" xfId="27" applyFont="true" applyBorder="true" applyAlignment="true" applyProtection="true">
      <alignment horizontal="general" vertical="bottom" textRotation="0" wrapText="false" indent="0" shrinkToFit="false"/>
      <protection locked="true" hidden="false"/>
    </xf>
    <xf numFmtId="166" fontId="6" fillId="0" borderId="1" xfId="27" applyFont="true" applyBorder="true" applyAlignment="true" applyProtection="true">
      <alignment horizontal="left" vertical="center" textRotation="0" wrapText="true" indent="0" shrinkToFit="false"/>
      <protection locked="true" hidden="false"/>
    </xf>
    <xf numFmtId="164" fontId="17" fillId="0" borderId="3" xfId="27" applyFont="true" applyBorder="true" applyAlignment="true" applyProtection="true">
      <alignment horizontal="general" vertical="center" textRotation="0" wrapText="false" indent="0" shrinkToFit="false"/>
      <protection locked="true" hidden="false"/>
    </xf>
    <xf numFmtId="164" fontId="18" fillId="0" borderId="1" xfId="27" applyFont="true" applyBorder="true" applyAlignment="true" applyProtection="true">
      <alignment horizontal="center" vertical="center" textRotation="0" wrapText="true" indent="0" shrinkToFit="false"/>
      <protection locked="true" hidden="false"/>
    </xf>
    <xf numFmtId="164" fontId="14" fillId="0" borderId="1" xfId="27" applyFont="true" applyBorder="true" applyAlignment="true" applyProtection="true">
      <alignment horizontal="center" vertical="center" textRotation="0" wrapText="true" indent="0" shrinkToFit="false"/>
      <protection locked="true" hidden="false"/>
    </xf>
    <xf numFmtId="164" fontId="22" fillId="0" borderId="1" xfId="24" applyFont="true" applyBorder="true" applyAlignment="true" applyProtection="true">
      <alignment horizontal="center" vertical="center" textRotation="0" wrapText="true" indent="0" shrinkToFit="false"/>
      <protection locked="true" hidden="false"/>
    </xf>
    <xf numFmtId="164" fontId="18" fillId="0" borderId="2" xfId="27" applyFont="true" applyBorder="true" applyAlignment="true" applyProtection="true">
      <alignment horizontal="center" vertical="center" textRotation="0" wrapText="true" indent="0" shrinkToFit="false"/>
      <protection locked="true" hidden="false"/>
    </xf>
    <xf numFmtId="164" fontId="6" fillId="0" borderId="0" xfId="23" applyFont="true" applyBorder="false" applyAlignment="true" applyProtection="true">
      <alignment horizontal="left" vertical="bottom" textRotation="0" wrapText="false" indent="0" shrinkToFit="false"/>
      <protection locked="true" hidden="false"/>
    </xf>
    <xf numFmtId="164" fontId="6" fillId="0" borderId="0" xfId="23" applyFont="true" applyBorder="false" applyAlignment="true" applyProtection="true">
      <alignment horizontal="left" vertical="center" textRotation="0" wrapText="false" indent="0" shrinkToFit="false"/>
      <protection locked="true" hidden="false"/>
    </xf>
    <xf numFmtId="164" fontId="6" fillId="0" borderId="0" xfId="23" applyFont="true" applyBorder="false" applyAlignment="true" applyProtection="true">
      <alignment horizontal="left" vertical="center" textRotation="0" wrapText="true" indent="0" shrinkToFit="false"/>
      <protection locked="true" hidden="false"/>
    </xf>
    <xf numFmtId="164" fontId="21" fillId="0" borderId="0" xfId="27" applyFont="true" applyBorder="true" applyAlignment="true" applyProtection="true">
      <alignment horizontal="center" vertical="center" textRotation="0" wrapText="false" indent="0" shrinkToFit="false"/>
      <protection locked="true" hidden="false"/>
    </xf>
    <xf numFmtId="164" fontId="6" fillId="0" borderId="3" xfId="23" applyFont="true" applyBorder="true" applyAlignment="true" applyProtection="true">
      <alignment horizontal="left"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true" indent="0" shrinkToFit="false"/>
      <protection locked="true" hidden="false"/>
    </xf>
    <xf numFmtId="164" fontId="13" fillId="0" borderId="2" xfId="23" applyFont="true" applyBorder="true" applyAlignment="true" applyProtection="true">
      <alignment horizontal="center" vertical="center" textRotation="0" wrapText="true" indent="0" shrinkToFit="false"/>
      <protection locked="true" hidden="false"/>
    </xf>
    <xf numFmtId="164" fontId="13" fillId="0" borderId="4"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top" textRotation="0" wrapText="false" indent="0" shrinkToFit="false"/>
      <protection locked="true" hidden="false"/>
    </xf>
    <xf numFmtId="164" fontId="17" fillId="0" borderId="1" xfId="26" applyFont="true" applyBorder="true" applyAlignment="true" applyProtection="true">
      <alignment horizontal="center" vertical="center" textRotation="0" wrapText="true" indent="0" shrinkToFit="false"/>
      <protection locked="true" hidden="false"/>
    </xf>
    <xf numFmtId="165" fontId="6" fillId="0" borderId="1" xfId="23" applyFont="true" applyBorder="true" applyAlignment="true" applyProtection="true">
      <alignment horizontal="center" vertical="center" textRotation="0" wrapText="true" indent="0" shrinkToFit="false"/>
      <protection locked="true" hidden="false"/>
    </xf>
    <xf numFmtId="165" fontId="23" fillId="0" borderId="1"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center" textRotation="0" wrapText="false" indent="0" shrinkToFit="false"/>
      <protection locked="true" hidden="false"/>
    </xf>
    <xf numFmtId="164" fontId="6" fillId="0" borderId="1" xfId="23" applyFont="true" applyBorder="true" applyAlignment="true" applyProtection="true">
      <alignment horizontal="center" vertical="center" textRotation="0" wrapText="true" indent="0" shrinkToFit="false"/>
      <protection locked="true" hidden="false"/>
    </xf>
    <xf numFmtId="164" fontId="6" fillId="0" borderId="0" xfId="23" applyFont="true" applyBorder="true" applyAlignment="true" applyProtection="true">
      <alignment horizontal="left" vertical="bottom" textRotation="0" wrapText="false" indent="0" shrinkToFit="false"/>
      <protection locked="true" hidden="false"/>
    </xf>
    <xf numFmtId="165" fontId="6" fillId="0" borderId="0" xfId="23" applyFont="true" applyBorder="true" applyAlignment="true" applyProtection="true">
      <alignment horizontal="left" vertical="top" textRotation="0" wrapText="false" indent="0" shrinkToFit="false"/>
      <protection locked="true" hidden="false"/>
    </xf>
    <xf numFmtId="164" fontId="6" fillId="0" borderId="0" xfId="23" applyFont="true" applyBorder="true" applyAlignment="true" applyProtection="true">
      <alignment horizontal="general" vertical="center" textRotation="0" wrapText="false" indent="0" shrinkToFit="false"/>
      <protection locked="true" hidden="false"/>
    </xf>
    <xf numFmtId="164" fontId="13" fillId="0" borderId="0" xfId="22" applyFont="true" applyBorder="fals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top" textRotation="0" wrapText="false" indent="0" shrinkToFit="false"/>
      <protection locked="true" hidden="false"/>
    </xf>
    <xf numFmtId="164" fontId="13" fillId="0" borderId="0" xfId="22" applyFont="true" applyBorder="false" applyAlignment="true" applyProtection="true">
      <alignment horizontal="general" vertical="center" textRotation="0" wrapText="false" indent="0" shrinkToFit="false"/>
      <protection locked="true" hidden="false"/>
    </xf>
    <xf numFmtId="164" fontId="6" fillId="0" borderId="2" xfId="24" applyFont="true" applyBorder="true" applyAlignment="true" applyProtection="true">
      <alignment horizontal="general" vertical="center" textRotation="0" wrapText="true" indent="0" shrinkToFit="false"/>
      <protection locked="true" hidden="false"/>
    </xf>
    <xf numFmtId="164" fontId="6" fillId="0" borderId="1" xfId="24" applyFont="true" applyBorder="true" applyAlignment="true" applyProtection="true">
      <alignment horizontal="general" vertical="center" textRotation="0" wrapText="true" indent="0" shrinkToFit="false"/>
      <protection locked="true" hidden="false"/>
    </xf>
    <xf numFmtId="164" fontId="6" fillId="0" borderId="1" xfId="27" applyFont="true" applyBorder="true" applyAlignment="true" applyProtection="true">
      <alignment horizontal="general" vertical="center" textRotation="0" wrapText="true" indent="0" shrinkToFit="false"/>
      <protection locked="true" hidden="false"/>
    </xf>
    <xf numFmtId="164" fontId="0" fillId="0" borderId="0" xfId="22" applyFont="true" applyBorder="false" applyAlignment="true" applyProtection="true">
      <alignment horizontal="general" vertical="bottom" textRotation="0" wrapText="true" indent="0" shrinkToFit="false"/>
      <protection locked="true" hidden="false"/>
    </xf>
    <xf numFmtId="164" fontId="11" fillId="0" borderId="0" xfId="24" applyFont="true" applyBorder="false" applyAlignment="true" applyProtection="true">
      <alignment horizontal="right" vertical="center" textRotation="0" wrapText="true" indent="0" shrinkToFit="false"/>
      <protection locked="true" hidden="false"/>
    </xf>
    <xf numFmtId="164" fontId="11" fillId="0" borderId="0" xfId="24" applyFont="true" applyBorder="false" applyAlignment="true" applyProtection="true">
      <alignment horizontal="right" vertical="bottom" textRotation="0" wrapText="true" indent="0" shrinkToFit="false"/>
      <protection locked="true" hidden="false"/>
    </xf>
    <xf numFmtId="164" fontId="13" fillId="0" borderId="0" xfId="22" applyFont="true" applyBorder="true" applyAlignment="true" applyProtection="true">
      <alignment horizontal="center" vertical="center" textRotation="0" wrapText="true" indent="0" shrinkToFit="false"/>
      <protection locked="true" hidden="false"/>
    </xf>
    <xf numFmtId="164" fontId="14" fillId="0" borderId="0" xfId="27" applyFont="true" applyBorder="true" applyAlignment="true" applyProtection="true">
      <alignment horizontal="center" vertical="center" textRotation="0" wrapText="true" indent="0" shrinkToFit="false"/>
      <protection locked="true" hidden="false"/>
    </xf>
    <xf numFmtId="164" fontId="14" fillId="0" borderId="0" xfId="27" applyFont="true" applyBorder="false" applyAlignment="true" applyProtection="true">
      <alignment horizontal="general" vertical="center" textRotation="0" wrapText="true" indent="0" shrinkToFit="false"/>
      <protection locked="true" hidden="false"/>
    </xf>
    <xf numFmtId="164" fontId="16" fillId="0" borderId="0" xfId="27" applyFont="true" applyBorder="false" applyAlignment="true" applyProtection="true">
      <alignment horizontal="general" vertical="center" textRotation="0" wrapText="true" indent="0" shrinkToFit="false"/>
      <protection locked="true" hidden="false"/>
    </xf>
    <xf numFmtId="164" fontId="17" fillId="0" borderId="0"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false" applyAlignment="true" applyProtection="true">
      <alignment horizontal="general" vertical="center" textRotation="0" wrapText="true" indent="0" shrinkToFit="false"/>
      <protection locked="true" hidden="false"/>
    </xf>
    <xf numFmtId="164" fontId="18"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general" vertical="center" textRotation="0" wrapText="true" indent="0" shrinkToFit="false"/>
      <protection locked="true" hidden="false"/>
    </xf>
    <xf numFmtId="164" fontId="24" fillId="0" borderId="0" xfId="26" applyFont="true" applyBorder="true" applyAlignment="true" applyProtection="true">
      <alignment horizontal="center" vertical="bottom" textRotation="0" wrapText="true" indent="0" shrinkToFit="false"/>
      <protection locked="true" hidden="false"/>
    </xf>
    <xf numFmtId="164" fontId="24" fillId="0" borderId="0" xfId="26" applyFont="true" applyBorder="false" applyAlignment="true" applyProtection="true">
      <alignment horizontal="general" vertical="bottom" textRotation="0" wrapText="true" indent="0" shrinkToFit="false"/>
      <protection locked="true" hidden="false"/>
    </xf>
    <xf numFmtId="164" fontId="22" fillId="0" borderId="0" xfId="26" applyFont="true" applyBorder="true" applyAlignment="true" applyProtection="true">
      <alignment horizontal="center" vertical="bottom" textRotation="0" wrapText="true" indent="0" shrinkToFit="false"/>
      <protection locked="true" hidden="false"/>
    </xf>
    <xf numFmtId="164" fontId="22" fillId="0" borderId="0" xfId="26" applyFont="true" applyBorder="false" applyAlignment="true" applyProtection="true">
      <alignment horizontal="general" vertical="bottom" textRotation="0" wrapText="true" indent="0" shrinkToFit="false"/>
      <protection locked="true" hidden="false"/>
    </xf>
    <xf numFmtId="164" fontId="25" fillId="0" borderId="1" xfId="22" applyFont="true" applyBorder="true" applyAlignment="true" applyProtection="true">
      <alignment horizontal="center" vertical="center" textRotation="0" wrapText="true" indent="0" shrinkToFit="false"/>
      <protection locked="true" hidden="false"/>
    </xf>
    <xf numFmtId="164" fontId="25" fillId="0" borderId="5" xfId="22" applyFont="true" applyBorder="true" applyAlignment="true" applyProtection="true">
      <alignment horizontal="center" vertical="center" textRotation="0" wrapText="true" indent="0" shrinkToFit="false"/>
      <protection locked="true" hidden="false"/>
    </xf>
    <xf numFmtId="164" fontId="27" fillId="0" borderId="1" xfId="22" applyFont="true" applyBorder="true" applyAlignment="true" applyProtection="true">
      <alignment horizontal="center" vertical="center" textRotation="0" wrapText="true" indent="0" shrinkToFit="false"/>
      <protection locked="true" hidden="false"/>
    </xf>
    <xf numFmtId="164" fontId="27" fillId="0" borderId="6" xfId="22" applyFont="true" applyBorder="true" applyAlignment="true" applyProtection="true">
      <alignment horizontal="center" vertical="center" textRotation="0" wrapText="true" indent="0" shrinkToFit="false"/>
      <protection locked="true" hidden="false"/>
    </xf>
    <xf numFmtId="164" fontId="25" fillId="0" borderId="6" xfId="22" applyFont="true" applyBorder="true" applyAlignment="true" applyProtection="true">
      <alignment horizontal="center" vertical="center" textRotation="0" wrapText="true" indent="0" shrinkToFit="false"/>
      <protection locked="true" hidden="false"/>
    </xf>
    <xf numFmtId="164" fontId="28" fillId="0" borderId="1" xfId="22" applyFont="true" applyBorder="true" applyAlignment="true" applyProtection="true">
      <alignment horizontal="center" vertical="center" textRotation="0" wrapText="true" indent="0" shrinkToFit="false"/>
      <protection locked="true" hidden="false"/>
    </xf>
    <xf numFmtId="164" fontId="28" fillId="0" borderId="0" xfId="22" applyFont="true" applyBorder="false" applyAlignment="true" applyProtection="true">
      <alignment horizontal="center" vertical="center" textRotation="0" wrapText="true" indent="0" shrinkToFit="false"/>
      <protection locked="true" hidden="false"/>
    </xf>
    <xf numFmtId="164" fontId="29" fillId="0" borderId="1" xfId="22" applyFont="true" applyBorder="true" applyAlignment="true" applyProtection="true">
      <alignment horizontal="center" vertical="center" textRotation="0" wrapText="true" indent="0" shrinkToFit="false"/>
      <protection locked="true" hidden="false"/>
    </xf>
    <xf numFmtId="164" fontId="29" fillId="0" borderId="5" xfId="22" applyFont="true" applyBorder="true" applyAlignment="true" applyProtection="true">
      <alignment horizontal="center" vertical="center" textRotation="0" wrapText="true" indent="0" shrinkToFit="false"/>
      <protection locked="true" hidden="false"/>
    </xf>
    <xf numFmtId="167" fontId="29" fillId="0" borderId="1" xfId="22" applyFont="true" applyBorder="true" applyAlignment="true" applyProtection="true">
      <alignment horizontal="center" vertical="center" textRotation="0" wrapText="true" indent="0" shrinkToFit="false"/>
      <protection locked="true" hidden="false"/>
    </xf>
    <xf numFmtId="164" fontId="0" fillId="0" borderId="0" xfId="22" applyFont="true" applyBorder="fals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false" indent="0" shrinkToFit="false"/>
      <protection locked="true" hidden="false"/>
    </xf>
    <xf numFmtId="164" fontId="4" fillId="0" borderId="0" xfId="20" applyFont="true" applyBorder="false" applyAlignment="true" applyProtection="true">
      <alignment horizontal="left" vertical="bottom" textRotation="0" wrapText="false" indent="0" shrinkToFit="false"/>
      <protection locked="true" hidden="false"/>
    </xf>
    <xf numFmtId="164" fontId="4" fillId="0" borderId="0" xfId="20" applyFont="true" applyBorder="false" applyAlignment="true" applyProtection="true">
      <alignment horizontal="general" vertical="bottom" textRotation="0" wrapText="false" indent="0" shrinkToFit="false"/>
      <protection locked="true" hidden="false"/>
    </xf>
    <xf numFmtId="164" fontId="30" fillId="0" borderId="0" xfId="20" applyFont="true" applyBorder="true" applyAlignment="true" applyProtection="true">
      <alignment horizontal="left" vertical="bottom" textRotation="0" wrapText="false" indent="0" shrinkToFit="false"/>
      <protection locked="true" hidden="false"/>
    </xf>
    <xf numFmtId="164" fontId="31" fillId="0" borderId="0" xfId="20" applyFont="true" applyBorder="true" applyAlignment="true" applyProtection="true">
      <alignment horizontal="left" vertical="bottom" textRotation="0" wrapText="false" indent="0" shrinkToFit="false"/>
      <protection locked="true" hidden="false"/>
    </xf>
    <xf numFmtId="164" fontId="4" fillId="0" borderId="0" xfId="20" applyFont="true" applyBorder="true" applyAlignment="true" applyProtection="true">
      <alignment horizontal="left" vertical="bottom" textRotation="0" wrapText="false" indent="0" shrinkToFit="false"/>
      <protection locked="true" hidden="false"/>
    </xf>
    <xf numFmtId="164" fontId="13" fillId="0" borderId="0" xfId="20" applyFont="true" applyBorder="true" applyAlignment="true" applyProtection="true">
      <alignment horizontal="center" vertical="bottom" textRotation="0" wrapText="false" indent="0" shrinkToFit="false"/>
      <protection locked="true" hidden="false"/>
    </xf>
    <xf numFmtId="164" fontId="32" fillId="0" borderId="0" xfId="20" applyFont="true" applyBorder="false" applyAlignment="true" applyProtection="true">
      <alignment horizontal="center" vertical="bottom" textRotation="0" wrapText="false" indent="0" shrinkToFit="false"/>
      <protection locked="true" hidden="false"/>
    </xf>
    <xf numFmtId="164" fontId="33" fillId="0" borderId="0" xfId="20" applyFont="true" applyBorder="false" applyAlignment="true" applyProtection="true">
      <alignment horizontal="left" vertical="bottom" textRotation="0" wrapText="false" indent="0" shrinkToFit="false"/>
      <protection locked="true" hidden="false"/>
    </xf>
    <xf numFmtId="164" fontId="34" fillId="0" borderId="0" xfId="20" applyFont="true" applyBorder="true" applyAlignment="true" applyProtection="true">
      <alignment horizontal="center" vertical="bottom" textRotation="0" wrapText="false" indent="0" shrinkToFit="false"/>
      <protection locked="true" hidden="false"/>
    </xf>
    <xf numFmtId="164" fontId="13" fillId="0" borderId="0" xfId="20" applyFont="true" applyBorder="false" applyAlignment="true" applyProtection="true">
      <alignment horizontal="center" vertical="bottom" textRotation="0" wrapText="false" indent="0" shrinkToFit="false"/>
      <protection locked="true" hidden="false"/>
    </xf>
    <xf numFmtId="164" fontId="35" fillId="0" borderId="0" xfId="20" applyFont="true" applyBorder="true" applyAlignment="true" applyProtection="true">
      <alignment horizontal="center" vertical="bottom" textRotation="0" wrapText="false" indent="0" shrinkToFit="false"/>
      <protection locked="true" hidden="false"/>
    </xf>
    <xf numFmtId="164" fontId="36" fillId="0" borderId="0" xfId="20" applyFont="true" applyBorder="true" applyAlignment="true" applyProtection="true">
      <alignment horizontal="center" vertical="bottom" textRotation="0" wrapText="false" indent="0" shrinkToFit="false"/>
      <protection locked="true" hidden="false"/>
    </xf>
    <xf numFmtId="164" fontId="4" fillId="0" borderId="0" xfId="20" applyFont="true" applyBorder="true" applyAlignment="true" applyProtection="true">
      <alignment horizontal="center" vertical="bottom" textRotation="0" wrapText="false" indent="0" shrinkToFit="false"/>
      <protection locked="true" hidden="false"/>
    </xf>
    <xf numFmtId="164" fontId="35" fillId="0" borderId="0" xfId="20" applyFont="true" applyBorder="true" applyAlignment="true" applyProtection="true">
      <alignment horizontal="center" vertical="bottom" textRotation="0" wrapText="true" indent="0" shrinkToFit="false"/>
      <protection locked="true" hidden="false"/>
    </xf>
    <xf numFmtId="164" fontId="37" fillId="0" borderId="0" xfId="20" applyFont="true" applyBorder="true" applyAlignment="true" applyProtection="true">
      <alignment horizontal="center" vertical="bottom" textRotation="0" wrapText="false" indent="0" shrinkToFit="false"/>
      <protection locked="true" hidden="false"/>
    </xf>
    <xf numFmtId="164" fontId="38" fillId="0" borderId="0" xfId="20" applyFont="true" applyBorder="false" applyAlignment="true" applyProtection="true">
      <alignment horizontal="center" vertical="bottom" textRotation="0" wrapText="false" indent="0" shrinkToFit="false"/>
      <protection locked="true" hidden="false"/>
    </xf>
    <xf numFmtId="164" fontId="4" fillId="0" borderId="7" xfId="20" applyFont="true" applyBorder="true" applyAlignment="true" applyProtection="true">
      <alignment horizontal="left" vertical="bottom" textRotation="0" wrapText="false" indent="0" shrinkToFit="false"/>
      <protection locked="true" hidden="false"/>
    </xf>
    <xf numFmtId="168" fontId="39" fillId="0" borderId="8" xfId="20" applyFont="true" applyBorder="true" applyAlignment="true" applyProtection="true">
      <alignment horizontal="right" vertical="bottom" textRotation="0" wrapText="false" indent="0" shrinkToFit="false"/>
      <protection locked="true" hidden="false"/>
    </xf>
    <xf numFmtId="164" fontId="4" fillId="0" borderId="0" xfId="20" applyFont="true" applyBorder="false" applyAlignment="true" applyProtection="true">
      <alignment horizontal="center" vertical="bottom" textRotation="0" wrapText="false" indent="0" shrinkToFit="false"/>
      <protection locked="true" hidden="false"/>
    </xf>
    <xf numFmtId="164" fontId="4" fillId="0" borderId="9" xfId="20" applyFont="true" applyBorder="true" applyAlignment="true" applyProtection="true">
      <alignment horizontal="left" vertical="bottom" textRotation="0" wrapText="false" indent="0" shrinkToFit="false"/>
      <protection locked="true" hidden="false"/>
    </xf>
    <xf numFmtId="168" fontId="4" fillId="0" borderId="10"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false" indent="0" shrinkToFit="false"/>
      <protection locked="true" hidden="false"/>
    </xf>
    <xf numFmtId="169" fontId="4" fillId="0" borderId="1" xfId="20" applyFont="true" applyBorder="true" applyAlignment="true" applyProtection="true">
      <alignment horizontal="center" vertical="bottom" textRotation="0" wrapText="false" indent="0" shrinkToFit="false"/>
      <protection locked="true" hidden="false"/>
    </xf>
    <xf numFmtId="164" fontId="4" fillId="0" borderId="1" xfId="20" applyFont="true" applyBorder="true" applyAlignment="true" applyProtection="true">
      <alignment horizontal="left" vertical="bottom" textRotation="0" wrapText="false" indent="0" shrinkToFit="false"/>
      <protection locked="true" hidden="false"/>
    </xf>
    <xf numFmtId="170" fontId="4" fillId="0" borderId="1" xfId="20" applyFont="true" applyBorder="true" applyAlignment="true" applyProtection="true">
      <alignment horizontal="center" vertical="bottom" textRotation="0" wrapText="false" indent="0" shrinkToFit="false"/>
      <protection locked="true" hidden="false"/>
    </xf>
    <xf numFmtId="168" fontId="40" fillId="0" borderId="10" xfId="20" applyFont="true" applyBorder="true" applyAlignment="true" applyProtection="true">
      <alignment horizontal="right" vertical="bottom" textRotation="0" wrapText="false" indent="0" shrinkToFit="false"/>
      <protection locked="true" hidden="false"/>
    </xf>
    <xf numFmtId="164" fontId="39" fillId="0" borderId="1" xfId="20" applyFont="true" applyBorder="true" applyAlignment="true" applyProtection="true">
      <alignment horizontal="left" vertical="bottom" textRotation="0" wrapText="false" indent="0" shrinkToFit="false"/>
      <protection locked="true" hidden="false"/>
    </xf>
    <xf numFmtId="171" fontId="4" fillId="0" borderId="1" xfId="20" applyFont="true" applyBorder="true" applyAlignment="true" applyProtection="true">
      <alignment horizontal="center" vertical="bottom" textRotation="0" wrapText="false" indent="0" shrinkToFit="false"/>
      <protection locked="true" hidden="false"/>
    </xf>
    <xf numFmtId="168" fontId="4" fillId="0" borderId="11"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true" indent="0" shrinkToFit="false"/>
      <protection locked="true" hidden="false"/>
    </xf>
    <xf numFmtId="166" fontId="4" fillId="0" borderId="1" xfId="20" applyFont="true" applyBorder="true" applyAlignment="true" applyProtection="true">
      <alignment horizontal="center" vertical="bottom" textRotation="0" wrapText="false" indent="0" shrinkToFit="false"/>
      <protection locked="true" hidden="false"/>
    </xf>
    <xf numFmtId="168" fontId="4" fillId="0" borderId="8" xfId="20" applyFont="true" applyBorder="true" applyAlignment="true" applyProtection="true">
      <alignment horizontal="right" vertical="bottom" textRotation="0" wrapText="false" indent="0" shrinkToFit="false"/>
      <protection locked="true" hidden="false"/>
    </xf>
    <xf numFmtId="164" fontId="4" fillId="0" borderId="12" xfId="20" applyFont="true" applyBorder="true" applyAlignment="true" applyProtection="true">
      <alignment horizontal="left" vertical="bottom" textRotation="0" wrapText="false" indent="0" shrinkToFit="false"/>
      <protection locked="true" hidden="false"/>
    </xf>
    <xf numFmtId="172" fontId="4" fillId="0" borderId="7" xfId="20" applyFont="true" applyBorder="true" applyAlignment="true" applyProtection="true">
      <alignment horizontal="left" vertical="bottom" textRotation="0" wrapText="false" indent="0" shrinkToFit="false"/>
      <protection locked="true" hidden="false"/>
    </xf>
    <xf numFmtId="172" fontId="4" fillId="0" borderId="13" xfId="20" applyFont="true" applyBorder="true" applyAlignment="true" applyProtection="true">
      <alignment horizontal="center" vertical="center" textRotation="0" wrapText="false" indent="0" shrinkToFit="false"/>
      <protection locked="true" hidden="false"/>
    </xf>
    <xf numFmtId="172" fontId="4" fillId="0" borderId="8" xfId="20" applyFont="true" applyBorder="true" applyAlignment="true" applyProtection="true">
      <alignment horizontal="center" vertical="center" textRotation="0" wrapText="false" indent="0" shrinkToFit="false"/>
      <protection locked="true" hidden="false"/>
    </xf>
    <xf numFmtId="172" fontId="4" fillId="0" borderId="0" xfId="20" applyFont="true" applyBorder="false" applyAlignment="true" applyProtection="true">
      <alignment horizontal="general" vertical="bottom" textRotation="0" wrapText="false" indent="0" shrinkToFit="false"/>
      <protection locked="true" hidden="false"/>
    </xf>
    <xf numFmtId="172" fontId="4"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right" vertical="center" textRotation="0" wrapText="false" indent="0" shrinkToFit="false"/>
      <protection locked="true" hidden="false"/>
    </xf>
    <xf numFmtId="172" fontId="4" fillId="0" borderId="12" xfId="20" applyFont="true" applyBorder="true" applyAlignment="true" applyProtection="true">
      <alignment horizontal="left" vertical="bottom" textRotation="0" wrapText="false" indent="0" shrinkToFit="false"/>
      <protection locked="true" hidden="false"/>
    </xf>
    <xf numFmtId="172" fontId="4" fillId="0" borderId="14" xfId="20" applyFont="true" applyBorder="true" applyAlignment="true" applyProtection="true">
      <alignment horizontal="left" vertical="bottom" textRotation="0" wrapText="false" indent="0" shrinkToFit="false"/>
      <protection locked="true" hidden="false"/>
    </xf>
    <xf numFmtId="172" fontId="4" fillId="0" borderId="15" xfId="20" applyFont="true" applyBorder="true" applyAlignment="true" applyProtection="true">
      <alignment horizontal="right" vertical="center" textRotation="0" wrapText="false" indent="0" shrinkToFit="false"/>
      <protection locked="true" hidden="false"/>
    </xf>
    <xf numFmtId="172" fontId="41"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center" vertical="center" textRotation="0" wrapText="false" indent="0" shrinkToFit="false"/>
      <protection locked="true" hidden="false"/>
    </xf>
    <xf numFmtId="172" fontId="4" fillId="0" borderId="10" xfId="20" applyFont="true" applyBorder="true" applyAlignment="true" applyProtection="true">
      <alignment horizontal="center" vertical="center" textRotation="0" wrapText="false" indent="0" shrinkToFit="false"/>
      <protection locked="true" hidden="false"/>
    </xf>
    <xf numFmtId="172" fontId="4" fillId="0" borderId="16" xfId="20" applyFont="true" applyBorder="true" applyAlignment="true" applyProtection="true">
      <alignment horizontal="right" vertical="center" textRotation="0" wrapText="false" indent="0" shrinkToFit="false"/>
      <protection locked="true" hidden="false"/>
    </xf>
    <xf numFmtId="172" fontId="4" fillId="0" borderId="0" xfId="20" applyFont="true" applyBorder="false" applyAlignment="true" applyProtection="true">
      <alignment horizontal="left" vertical="bottom" textRotation="0" wrapText="false" indent="0" shrinkToFit="false"/>
      <protection locked="true" hidden="false"/>
    </xf>
    <xf numFmtId="172" fontId="41" fillId="0" borderId="7" xfId="20" applyFont="true" applyBorder="true" applyAlignment="true" applyProtection="true">
      <alignment horizontal="left" vertical="bottom" textRotation="0" wrapText="false" indent="0" shrinkToFit="false"/>
      <protection locked="true" hidden="false"/>
    </xf>
    <xf numFmtId="172" fontId="41" fillId="0" borderId="1" xfId="20" applyFont="true" applyBorder="true" applyAlignment="true" applyProtection="true">
      <alignment horizontal="right" vertical="center" textRotation="0" wrapText="false" indent="0" shrinkToFit="false"/>
      <protection locked="true" hidden="false"/>
    </xf>
    <xf numFmtId="172" fontId="41" fillId="0" borderId="9" xfId="20" applyFont="true" applyBorder="true" applyAlignment="true" applyProtection="true">
      <alignment horizontal="left" vertical="bottom" textRotation="0" wrapText="true" indent="0" shrinkToFit="false"/>
      <protection locked="true" hidden="false"/>
    </xf>
    <xf numFmtId="172" fontId="41" fillId="0" borderId="16" xfId="20" applyFont="true" applyBorder="true" applyAlignment="true" applyProtection="true">
      <alignment horizontal="right" vertical="center" textRotation="0" wrapText="false" indent="0" shrinkToFit="false"/>
      <protection locked="true" hidden="false"/>
    </xf>
    <xf numFmtId="172" fontId="41" fillId="0" borderId="12" xfId="20" applyFont="true" applyBorder="tru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general" vertical="bottom" textRotation="0" wrapText="false" indent="0" shrinkToFit="false"/>
      <protection locked="true" hidden="false"/>
    </xf>
    <xf numFmtId="168" fontId="4" fillId="0" borderId="0" xfId="20" applyFont="true" applyBorder="true" applyAlignment="true" applyProtection="true">
      <alignment horizontal="left" vertical="bottom" textRotation="0" wrapText="true" indent="0" shrinkToFit="false"/>
      <protection locked="true" hidden="false"/>
    </xf>
    <xf numFmtId="164" fontId="6" fillId="0" borderId="0" xfId="24" applyFont="true" applyBorder="false" applyAlignment="true" applyProtection="true">
      <alignment horizontal="general" vertical="bottom" textRotation="0" wrapText="false" indent="0" shrinkToFit="false"/>
      <protection locked="true" hidden="false"/>
    </xf>
    <xf numFmtId="164" fontId="13" fillId="0" borderId="0" xfId="21" applyFont="true" applyBorder="true" applyAlignment="true" applyProtection="true">
      <alignment horizontal="center" vertical="center" textRotation="0" wrapText="false" indent="0" shrinkToFit="false"/>
      <protection locked="true" hidden="false"/>
    </xf>
    <xf numFmtId="164" fontId="13" fillId="0" borderId="0" xfId="21" applyFont="true" applyBorder="false" applyAlignment="true" applyProtection="true">
      <alignment horizontal="general" vertical="center" textRotation="0" wrapText="false" indent="0" shrinkToFit="false"/>
      <protection locked="true" hidden="false"/>
    </xf>
    <xf numFmtId="164" fontId="13" fillId="0" borderId="0" xfId="24" applyFont="true" applyBorder="false" applyAlignment="true" applyProtection="true">
      <alignment horizontal="center" vertical="top" textRotation="0" wrapText="true" indent="0" shrinkToFit="false"/>
      <protection locked="true" hidden="false"/>
    </xf>
    <xf numFmtId="164" fontId="6" fillId="0" borderId="0" xfId="24" applyFont="true" applyBorder="false" applyAlignment="true" applyProtection="true">
      <alignment horizontal="right" vertical="bottom" textRotation="0" wrapText="false" indent="0" shrinkToFit="false"/>
      <protection locked="true" hidden="false"/>
    </xf>
    <xf numFmtId="164" fontId="13" fillId="0" borderId="0" xfId="24" applyFont="true" applyBorder="true" applyAlignment="true" applyProtection="true">
      <alignment horizontal="center" vertical="top" textRotation="0" wrapText="true" indent="0" shrinkToFit="false"/>
      <protection locked="true" hidden="false"/>
    </xf>
    <xf numFmtId="164" fontId="6" fillId="0" borderId="0" xfId="24" applyFont="true" applyBorder="true" applyAlignment="true" applyProtection="true">
      <alignment horizontal="left" vertical="bottom" textRotation="0" wrapText="true" indent="0" shrinkToFit="false"/>
      <protection locked="true" hidden="false"/>
    </xf>
    <xf numFmtId="164" fontId="6" fillId="0" borderId="0" xfId="24" applyFont="true" applyBorder="true" applyAlignment="true" applyProtection="true">
      <alignment horizontal="general" vertical="bottom" textRotation="0" wrapText="false" indent="0" shrinkToFit="false"/>
      <protection locked="true" hidden="false"/>
    </xf>
    <xf numFmtId="164"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center" textRotation="0" wrapText="false" indent="0" shrinkToFit="false"/>
      <protection locked="true" hidden="false"/>
    </xf>
    <xf numFmtId="164" fontId="13" fillId="0" borderId="1" xfId="21" applyFont="true" applyBorder="true" applyAlignment="true" applyProtection="true">
      <alignment horizontal="center" vertical="center" textRotation="0" wrapText="true" indent="0" shrinkToFit="false"/>
      <protection locked="true" hidden="false"/>
    </xf>
    <xf numFmtId="164" fontId="13" fillId="0" borderId="4"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top" textRotation="0" wrapText="true" indent="0" shrinkToFit="false"/>
      <protection locked="true" hidden="false"/>
    </xf>
    <xf numFmtId="164" fontId="13" fillId="0" borderId="1" xfId="24" applyFont="true" applyBorder="true" applyAlignment="true" applyProtection="true">
      <alignment horizontal="general" vertical="top" textRotation="0" wrapText="true" indent="0" shrinkToFit="false"/>
      <protection locked="true" hidden="false"/>
    </xf>
    <xf numFmtId="17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top" textRotation="0" wrapText="true" indent="0" shrinkToFit="false"/>
      <protection locked="true" hidden="false"/>
    </xf>
    <xf numFmtId="164" fontId="6" fillId="0" borderId="1" xfId="24" applyFont="true" applyBorder="true" applyAlignment="true" applyProtection="true">
      <alignment horizontal="general" vertical="bottom" textRotation="0" wrapText="false" indent="0" shrinkToFit="false"/>
      <protection locked="true" hidden="false"/>
    </xf>
    <xf numFmtId="164" fontId="0" fillId="0" borderId="1" xfId="21" applyFont="true" applyBorder="true" applyAlignment="true" applyProtection="true">
      <alignment horizontal="general" vertical="bottom" textRotation="0" wrapText="true" indent="0" shrinkToFit="false"/>
      <protection locked="true" hidden="false"/>
    </xf>
    <xf numFmtId="164" fontId="6" fillId="0" borderId="1" xfId="24" applyFont="true" applyBorder="true" applyAlignment="true" applyProtection="true">
      <alignment horizontal="general" vertical="top" textRotation="0" wrapText="true" indent="0" shrinkToFit="false"/>
      <protection locked="true" hidden="false"/>
    </xf>
    <xf numFmtId="17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justify" vertical="top" textRotation="0" wrapText="true" indent="0" shrinkToFit="false"/>
      <protection locked="true" hidden="false"/>
    </xf>
    <xf numFmtId="164" fontId="6" fillId="0" borderId="1" xfId="24" applyFont="true" applyBorder="true" applyAlignment="true" applyProtection="true">
      <alignment horizontal="center" vertical="center" textRotation="0" wrapText="false" indent="0" shrinkToFit="false"/>
      <protection locked="true" hidden="false"/>
    </xf>
    <xf numFmtId="176" fontId="6" fillId="0" borderId="1"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false" applyAlignment="true" applyProtection="true">
      <alignment horizontal="general" vertical="top" textRotation="0" wrapText="true" indent="0" shrinkToFit="false"/>
      <protection locked="true" hidden="false"/>
    </xf>
    <xf numFmtId="164" fontId="47" fillId="0" borderId="0" xfId="24" applyFont="true" applyBorder="false" applyAlignment="true" applyProtection="true">
      <alignment horizontal="general" vertical="bottom" textRotation="0" wrapText="false" indent="0" shrinkToFit="false"/>
      <protection locked="true" hidden="false"/>
    </xf>
    <xf numFmtId="164" fontId="48" fillId="0" borderId="0" xfId="24" applyFont="true" applyBorder="false" applyAlignment="true" applyProtection="true">
      <alignment horizontal="general" vertical="bottom" textRotation="0" wrapText="false" indent="0" shrinkToFit="false"/>
      <protection locked="true" hidden="false"/>
    </xf>
    <xf numFmtId="164" fontId="23" fillId="0" borderId="0" xfId="24"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9" fillId="0" borderId="0" xfId="24" applyFont="true" applyBorder="false" applyAlignment="true" applyProtection="true">
      <alignment horizontal="right" vertical="center" textRotation="0" wrapText="false" indent="0" shrinkToFit="false"/>
      <protection locked="true" hidden="false"/>
    </xf>
    <xf numFmtId="164" fontId="49" fillId="0" borderId="0" xfId="24" applyFont="true" applyBorder="false" applyAlignment="true" applyProtection="true">
      <alignment horizontal="right" vertical="bottom" textRotation="0" wrapText="false" indent="0" shrinkToFit="false"/>
      <protection locked="true" hidden="false"/>
    </xf>
    <xf numFmtId="164" fontId="13" fillId="0" borderId="0" xfId="28" applyFont="true" applyBorder="true" applyAlignment="true" applyProtection="true">
      <alignment horizontal="center" vertical="center" textRotation="0" wrapText="false" indent="0" shrinkToFit="false"/>
      <protection locked="true" hidden="false"/>
    </xf>
    <xf numFmtId="164" fontId="34" fillId="0" borderId="0" xfId="27" applyFont="true" applyBorder="true" applyAlignment="true" applyProtection="true">
      <alignment horizontal="center" vertical="center" textRotation="0" wrapText="false" indent="0" shrinkToFit="false"/>
      <protection locked="true" hidden="false"/>
    </xf>
    <xf numFmtId="164" fontId="34" fillId="0" borderId="0" xfId="27" applyFont="true" applyBorder="false" applyAlignment="true" applyProtection="true">
      <alignment horizontal="general" vertical="center" textRotation="0" wrapText="false" indent="0" shrinkToFit="false"/>
      <protection locked="true" hidden="false"/>
    </xf>
    <xf numFmtId="164" fontId="50" fillId="0" borderId="0" xfId="27" applyFont="true" applyBorder="false" applyAlignment="true" applyProtection="true">
      <alignment horizontal="general" vertical="center" textRotation="0" wrapText="false" indent="0" shrinkToFit="false"/>
      <protection locked="true" hidden="false"/>
    </xf>
    <xf numFmtId="164" fontId="51" fillId="0" borderId="0" xfId="27" applyFont="true" applyBorder="false" applyAlignment="true" applyProtection="true">
      <alignment horizontal="general" vertical="center" textRotation="0" wrapText="false" indent="0" shrinkToFit="false"/>
      <protection locked="true" hidden="false"/>
    </xf>
    <xf numFmtId="164" fontId="52" fillId="0" borderId="0" xfId="27" applyFont="true" applyBorder="false" applyAlignment="true" applyProtection="true">
      <alignment horizontal="general" vertical="center" textRotation="0" wrapText="false" indent="0" shrinkToFit="false"/>
      <protection locked="true" hidden="false"/>
    </xf>
    <xf numFmtId="164" fontId="37" fillId="0" borderId="0" xfId="24" applyFont="true" applyBorder="false" applyAlignment="true" applyProtection="true">
      <alignment horizontal="general" vertical="center" textRotation="0" wrapText="false" indent="0" shrinkToFit="false"/>
      <protection locked="true" hidden="false"/>
    </xf>
    <xf numFmtId="164" fontId="53" fillId="0" borderId="0" xfId="24" applyFont="true" applyBorder="false" applyAlignment="true" applyProtection="true">
      <alignment horizontal="general" vertical="center" textRotation="0" wrapText="false" indent="0" shrinkToFit="false"/>
      <protection locked="true" hidden="false"/>
    </xf>
    <xf numFmtId="164" fontId="35" fillId="0" borderId="0" xfId="27" applyFont="true" applyBorder="true" applyAlignment="true" applyProtection="true">
      <alignment horizontal="center" vertical="center" textRotation="0" wrapText="false" indent="0" shrinkToFit="false"/>
      <protection locked="true" hidden="false"/>
    </xf>
    <xf numFmtId="164" fontId="6" fillId="0" borderId="0" xfId="27" applyFont="true" applyBorder="true" applyAlignment="true" applyProtection="true">
      <alignment horizontal="center" vertical="center" textRotation="0" wrapText="false" indent="0" shrinkToFit="false"/>
      <protection locked="true" hidden="false"/>
    </xf>
    <xf numFmtId="164" fontId="13" fillId="0" borderId="0" xfId="27" applyFont="true" applyBorder="true" applyAlignment="true" applyProtection="true">
      <alignment horizontal="center" vertical="center" textRotation="0" wrapText="false" indent="0" shrinkToFit="false"/>
      <protection locked="true" hidden="false"/>
    </xf>
    <xf numFmtId="164" fontId="11" fillId="0" borderId="0" xfId="27" applyFont="true" applyBorder="true" applyAlignment="true" applyProtection="true">
      <alignment horizontal="general" vertical="center" textRotation="0" wrapText="false" indent="0" shrinkToFit="false"/>
      <protection locked="true" hidden="false"/>
    </xf>
    <xf numFmtId="164" fontId="49" fillId="0" borderId="0" xfId="27" applyFont="true" applyBorder="true" applyAlignment="true" applyProtection="true">
      <alignment horizontal="general" vertical="center" textRotation="0" wrapText="false" indent="0" shrinkToFit="false"/>
      <protection locked="true" hidden="false"/>
    </xf>
    <xf numFmtId="164" fontId="54" fillId="0" borderId="0" xfId="27" applyFont="true" applyBorder="true" applyAlignment="true" applyProtection="true">
      <alignment horizontal="general" vertical="center" textRotation="0" wrapText="false" indent="0" shrinkToFit="false"/>
      <protection locked="true" hidden="false"/>
    </xf>
    <xf numFmtId="164" fontId="55" fillId="0" borderId="0" xfId="27" applyFont="true" applyBorder="true" applyAlignment="true" applyProtection="true">
      <alignment horizontal="general" vertical="center" textRotation="0" wrapText="false" indent="0" shrinkToFit="false"/>
      <protection locked="true" hidden="false"/>
    </xf>
    <xf numFmtId="164" fontId="11" fillId="0" borderId="0" xfId="24" applyFont="true" applyBorder="false" applyAlignment="true" applyProtection="true">
      <alignment horizontal="general" vertical="bottom" textRotation="0" wrapText="false" indent="0" shrinkToFit="false"/>
      <protection locked="true" hidden="false"/>
    </xf>
    <xf numFmtId="164" fontId="49" fillId="0" borderId="0" xfId="24" applyFont="true" applyBorder="false" applyAlignment="true" applyProtection="true">
      <alignment horizontal="general" vertical="bottom" textRotation="0" wrapText="false" indent="0" shrinkToFit="false"/>
      <protection locked="true" hidden="false"/>
    </xf>
    <xf numFmtId="164" fontId="35" fillId="0" borderId="0" xfId="27"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center" vertical="bottom" textRotation="0" wrapText="false" indent="0" shrinkToFit="false"/>
      <protection locked="true" hidden="false"/>
    </xf>
    <xf numFmtId="164" fontId="13" fillId="0" borderId="0" xfId="24" applyFont="true" applyBorder="true" applyAlignment="true" applyProtection="true">
      <alignment horizontal="center" vertical="bottom" textRotation="0" wrapText="false" indent="0" shrinkToFit="false"/>
      <protection locked="true" hidden="false"/>
    </xf>
    <xf numFmtId="164" fontId="56" fillId="0" borderId="1" xfId="24" applyFont="true" applyBorder="true" applyAlignment="true" applyProtection="true">
      <alignment horizontal="center" vertical="center" textRotation="0" wrapText="true" indent="0" shrinkToFit="false"/>
      <protection locked="true" hidden="false"/>
    </xf>
    <xf numFmtId="164" fontId="57" fillId="0" borderId="1" xfId="24" applyFont="true" applyBorder="true" applyAlignment="true" applyProtection="true">
      <alignment horizontal="center" vertical="center" textRotation="0" wrapText="false" indent="0" shrinkToFit="false"/>
      <protection locked="true" hidden="false"/>
    </xf>
    <xf numFmtId="164" fontId="13" fillId="0" borderId="1" xfId="29" applyFont="true" applyBorder="true" applyAlignment="true" applyProtection="true">
      <alignment horizontal="center" vertical="center" textRotation="0" wrapText="false" indent="0" shrinkToFit="false"/>
      <protection locked="true" hidden="false"/>
    </xf>
    <xf numFmtId="164" fontId="56" fillId="0" borderId="1" xfId="29" applyFont="true" applyBorder="true" applyAlignment="true" applyProtection="true">
      <alignment horizontal="center" vertical="center" textRotation="0" wrapText="true" indent="0" shrinkToFit="false"/>
      <protection locked="true" hidden="false"/>
    </xf>
    <xf numFmtId="164" fontId="13" fillId="0" borderId="0" xfId="29" applyFont="true" applyBorder="false" applyAlignment="true" applyProtection="true">
      <alignment horizontal="general" vertical="bottom" textRotation="0" wrapText="false" indent="0" shrinkToFit="false"/>
      <protection locked="true" hidden="false"/>
    </xf>
    <xf numFmtId="164" fontId="48" fillId="0" borderId="1" xfId="24" applyFont="true" applyBorder="true" applyAlignment="true" applyProtection="true">
      <alignment horizontal="center" vertical="center" textRotation="0" wrapText="true" indent="0" shrinkToFit="false"/>
      <protection locked="true" hidden="false"/>
    </xf>
    <xf numFmtId="164" fontId="47" fillId="0" borderId="1" xfId="24" applyFont="true" applyBorder="true" applyAlignment="true" applyProtection="true">
      <alignment horizontal="center" vertical="center" textRotation="0" wrapText="true" indent="0" shrinkToFit="false"/>
      <protection locked="true" hidden="false"/>
    </xf>
    <xf numFmtId="164" fontId="58"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center" textRotation="90" wrapText="true" indent="0" shrinkToFit="false"/>
      <protection locked="true" hidden="false"/>
    </xf>
    <xf numFmtId="164" fontId="56" fillId="0" borderId="1" xfId="24" applyFont="true" applyBorder="true" applyAlignment="true" applyProtection="true">
      <alignment horizontal="center" vertical="center" textRotation="90" wrapText="true" indent="0" shrinkToFit="false"/>
      <protection locked="true" hidden="false"/>
    </xf>
    <xf numFmtId="165"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left" vertical="center" textRotation="0" wrapText="true" indent="0" shrinkToFit="false"/>
      <protection locked="true" hidden="false"/>
    </xf>
    <xf numFmtId="177" fontId="56" fillId="0" borderId="1" xfId="24" applyFont="true" applyBorder="true" applyAlignment="true" applyProtection="true">
      <alignment horizontal="center" vertical="center" textRotation="0" wrapText="true" indent="0" shrinkToFit="false"/>
      <protection locked="true" hidden="false"/>
    </xf>
    <xf numFmtId="178" fontId="13" fillId="0" borderId="1" xfId="24" applyFont="true" applyBorder="true" applyAlignment="true" applyProtection="true">
      <alignment horizontal="center" vertical="center" textRotation="0" wrapText="true" indent="0" shrinkToFit="false"/>
      <protection locked="true" hidden="false"/>
    </xf>
    <xf numFmtId="177" fontId="13" fillId="0" borderId="1" xfId="24" applyFont="true" applyBorder="true" applyAlignment="true" applyProtection="true">
      <alignment horizontal="center" vertical="center" textRotation="0" wrapText="true" indent="0" shrinkToFit="false"/>
      <protection locked="true" hidden="false"/>
    </xf>
    <xf numFmtId="164" fontId="13" fillId="0" borderId="0" xfId="24" applyFont="true" applyBorder="false" applyAlignment="true" applyProtection="true">
      <alignment horizontal="general" vertical="bottom" textRotation="0" wrapText="false" indent="0" shrinkToFit="false"/>
      <protection locked="true" hidden="false"/>
    </xf>
    <xf numFmtId="16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left" vertical="center" textRotation="0" wrapText="true" indent="0" shrinkToFit="false"/>
      <protection locked="true" hidden="false"/>
    </xf>
    <xf numFmtId="177" fontId="47" fillId="0" borderId="1" xfId="24" applyFont="true" applyBorder="true" applyAlignment="true" applyProtection="true">
      <alignment horizontal="center" vertical="center" textRotation="0" wrapText="true" indent="0" shrinkToFit="false"/>
      <protection locked="true" hidden="false"/>
    </xf>
    <xf numFmtId="177" fontId="6" fillId="0" borderId="1" xfId="24" applyFont="true" applyBorder="true" applyAlignment="true" applyProtection="true">
      <alignment horizontal="center" vertical="center" textRotation="0" wrapText="true" indent="0" shrinkToFit="false"/>
      <protection locked="true" hidden="false"/>
    </xf>
    <xf numFmtId="178" fontId="6" fillId="0" borderId="1" xfId="24" applyFont="true" applyBorder="true" applyAlignment="true" applyProtection="true">
      <alignment horizontal="center" vertical="center" textRotation="0" wrapText="true" indent="0" shrinkToFit="false"/>
      <protection locked="true" hidden="false"/>
    </xf>
    <xf numFmtId="169" fontId="47" fillId="0" borderId="1" xfId="24" applyFont="true" applyBorder="true" applyAlignment="true" applyProtection="true">
      <alignment horizontal="center" vertical="center" textRotation="0" wrapText="true" indent="0" shrinkToFit="false"/>
      <protection locked="true" hidden="false"/>
    </xf>
    <xf numFmtId="164" fontId="6" fillId="0" borderId="1" xfId="25" applyFont="true" applyBorder="true" applyAlignment="true" applyProtection="true">
      <alignment horizontal="left" vertical="center" textRotation="0" wrapText="true" indent="0" shrinkToFit="false"/>
      <protection locked="true" hidden="false"/>
    </xf>
    <xf numFmtId="169" fontId="6" fillId="0" borderId="1" xfId="24" applyFont="true" applyBorder="true" applyAlignment="true" applyProtection="true">
      <alignment horizontal="center" vertical="center" textRotation="0" wrapText="true" indent="0" shrinkToFit="false"/>
      <protection locked="true" hidden="false"/>
    </xf>
    <xf numFmtId="164" fontId="13" fillId="0" borderId="1" xfId="25" applyFont="true" applyBorder="true" applyAlignment="true" applyProtection="true">
      <alignment horizontal="left" vertical="center" textRotation="0" wrapText="true" indent="0" shrinkToFit="false"/>
      <protection locked="true" hidden="false"/>
    </xf>
    <xf numFmtId="166" fontId="47" fillId="0" borderId="1" xfId="24" applyFont="true" applyBorder="true" applyAlignment="true" applyProtection="true">
      <alignment horizontal="center" vertical="center" textRotation="0" wrapText="true" indent="0" shrinkToFit="false"/>
      <protection locked="true" hidden="false"/>
    </xf>
    <xf numFmtId="165"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5" applyFont="true" applyBorder="true" applyAlignment="true" applyProtection="true">
      <alignment horizontal="left" vertical="center" textRotation="0" wrapText="true" indent="0" shrinkToFit="false"/>
      <protection locked="true" hidden="false"/>
    </xf>
    <xf numFmtId="166" fontId="47" fillId="0" borderId="0" xfId="24" applyFont="true" applyBorder="true" applyAlignment="true" applyProtection="true">
      <alignment horizontal="center" vertical="center" textRotation="0" wrapText="true" indent="0" shrinkToFit="false"/>
      <protection locked="true" hidden="false"/>
    </xf>
    <xf numFmtId="164" fontId="47" fillId="0" borderId="0" xfId="24" applyFont="true" applyBorder="true" applyAlignment="true" applyProtection="true">
      <alignment horizontal="center" vertical="center" textRotation="0" wrapText="true" indent="0" shrinkToFit="false"/>
      <protection locked="true" hidden="false"/>
    </xf>
    <xf numFmtId="166" fontId="48" fillId="0" borderId="0" xfId="24" applyFont="true" applyBorder="true" applyAlignment="true" applyProtection="true">
      <alignment horizontal="center" vertical="center" textRotation="0" wrapText="true" indent="0" shrinkToFit="false"/>
      <protection locked="true" hidden="false"/>
    </xf>
    <xf numFmtId="166" fontId="23" fillId="0" borderId="0" xfId="24" applyFont="true" applyBorder="true" applyAlignment="true" applyProtection="true">
      <alignment horizontal="center" vertical="center" textRotation="0" wrapText="true" indent="0" shrinkToFit="false"/>
      <protection locked="true" hidden="false"/>
    </xf>
    <xf numFmtId="166"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left" vertical="center" textRotation="0" wrapText="true" indent="0" shrinkToFit="false"/>
      <protection locked="true" hidden="false"/>
    </xf>
    <xf numFmtId="164" fontId="24" fillId="0" borderId="0" xfId="26" applyFont="true" applyBorder="false" applyAlignment="true" applyProtection="true">
      <alignment horizontal="general" vertical="bottom" textRotation="0" wrapText="false" indent="0" shrinkToFit="false"/>
      <protection locked="true" hidden="false"/>
    </xf>
    <xf numFmtId="164" fontId="24" fillId="0" borderId="0" xfId="26" applyFont="true" applyBorder="true" applyAlignment="true" applyProtection="true">
      <alignment horizontal="center" vertical="bottom" textRotation="0" wrapText="false" indent="0" shrinkToFit="false"/>
      <protection locked="true" hidden="false"/>
    </xf>
    <xf numFmtId="164" fontId="22" fillId="0" borderId="3" xfId="26" applyFont="true" applyBorder="true" applyAlignment="true" applyProtection="true">
      <alignment horizontal="center" vertical="bottom" textRotation="0" wrapText="false" indent="0" shrinkToFit="false"/>
      <protection locked="true" hidden="false"/>
    </xf>
    <xf numFmtId="164" fontId="18" fillId="0" borderId="1" xfId="26" applyFont="true" applyBorder="true" applyAlignment="true" applyProtection="true">
      <alignment horizontal="center" vertical="center" textRotation="0" wrapText="true" indent="0" shrinkToFit="false"/>
      <protection locked="true" hidden="false"/>
    </xf>
    <xf numFmtId="164" fontId="18" fillId="0" borderId="2" xfId="26" applyFont="true" applyBorder="true" applyAlignment="true" applyProtection="true">
      <alignment horizontal="center" vertical="center" textRotation="0" wrapText="true" indent="0" shrinkToFit="false"/>
      <protection locked="true" hidden="false"/>
    </xf>
    <xf numFmtId="164" fontId="18" fillId="0" borderId="1" xfId="26" applyFont="true" applyBorder="true" applyAlignment="true" applyProtection="true">
      <alignment horizontal="center" vertical="center" textRotation="90" wrapText="true" indent="0" shrinkToFit="false"/>
      <protection locked="true" hidden="false"/>
    </xf>
    <xf numFmtId="164" fontId="13" fillId="0" borderId="1" xfId="26" applyFont="true" applyBorder="true" applyAlignment="true" applyProtection="true">
      <alignment horizontal="center" vertical="center" textRotation="90" wrapText="true" indent="0" shrinkToFit="false"/>
      <protection locked="true" hidden="false"/>
    </xf>
    <xf numFmtId="164" fontId="56" fillId="0" borderId="1" xfId="25" applyFont="true" applyBorder="true" applyAlignment="true" applyProtection="true">
      <alignment horizontal="center" vertical="center" textRotation="90" wrapText="true" indent="0" shrinkToFit="false"/>
      <protection locked="true" hidden="false"/>
    </xf>
    <xf numFmtId="164" fontId="18" fillId="0" borderId="1" xfId="26" applyFont="true" applyBorder="true" applyAlignment="true" applyProtection="true">
      <alignment horizontal="center" vertical="center" textRotation="0" wrapText="false" indent="0" shrinkToFit="false"/>
      <protection locked="true" hidden="false"/>
    </xf>
    <xf numFmtId="164" fontId="13" fillId="0" borderId="1" xfId="26" applyFont="true" applyBorder="true" applyAlignment="true" applyProtection="true">
      <alignment horizontal="center" vertical="center" textRotation="0" wrapText="true" indent="0" shrinkToFit="false"/>
      <protection locked="true" hidden="false"/>
    </xf>
    <xf numFmtId="164" fontId="17" fillId="0" borderId="1" xfId="26" applyFont="true" applyBorder="true" applyAlignment="true" applyProtection="true">
      <alignment horizontal="center" vertical="center" textRotation="0" wrapText="false" indent="0" shrinkToFit="false"/>
      <protection locked="true" hidden="false"/>
    </xf>
    <xf numFmtId="164" fontId="17" fillId="0" borderId="0" xfId="26" applyFont="true" applyBorder="false" applyAlignment="true" applyProtection="true">
      <alignment horizontal="general" vertical="bottom" textRotation="0" wrapText="false" indent="0" shrinkToFit="false"/>
      <protection locked="true" hidden="false"/>
    </xf>
    <xf numFmtId="165" fontId="17" fillId="0" borderId="1" xfId="26" applyFont="true" applyBorder="true" applyAlignment="true" applyProtection="true">
      <alignment horizontal="center" vertical="center" textRotation="0" wrapText="false" indent="0" shrinkToFit="false"/>
      <protection locked="true" hidden="false"/>
    </xf>
    <xf numFmtId="179" fontId="17" fillId="0" borderId="1" xfId="26" applyFont="true" applyBorder="true" applyAlignment="true" applyProtection="true">
      <alignment horizontal="center" vertical="center" textRotation="0" wrapText="false" indent="0" shrinkToFit="false"/>
      <protection locked="true" hidden="false"/>
    </xf>
    <xf numFmtId="180" fontId="17" fillId="0" borderId="1" xfId="26" applyFont="true" applyBorder="true" applyAlignment="true" applyProtection="true">
      <alignment horizontal="center" vertical="center" textRotation="0" wrapText="false" indent="0" shrinkToFit="false"/>
      <protection locked="true" hidden="false"/>
    </xf>
    <xf numFmtId="174" fontId="17" fillId="0" borderId="1" xfId="26" applyFont="true" applyBorder="true" applyAlignment="true" applyProtection="true">
      <alignment horizontal="center" vertical="center" textRotation="0" wrapText="false" indent="0" shrinkToFit="false"/>
      <protection locked="true" hidden="false"/>
    </xf>
    <xf numFmtId="166" fontId="17" fillId="0" borderId="1" xfId="26" applyFont="true" applyBorder="true" applyAlignment="true" applyProtection="true">
      <alignment horizontal="center" vertical="center" textRotation="0" wrapText="false" indent="0" shrinkToFit="false"/>
      <protection locked="true" hidden="false"/>
    </xf>
    <xf numFmtId="164" fontId="59" fillId="0" borderId="0" xfId="26" applyFont="true" applyBorder="false" applyAlignment="true" applyProtection="true">
      <alignment horizontal="general" vertical="bottom" textRotation="0" wrapText="false" indent="0" shrinkToFit="false"/>
      <protection locked="true" hidden="false"/>
    </xf>
    <xf numFmtId="164" fontId="32" fillId="0" borderId="0" xfId="24" applyFont="true" applyBorder="false" applyAlignment="true" applyProtection="true">
      <alignment horizontal="general" vertical="bottom" textRotation="0" wrapText="false" indent="0" shrinkToFit="false"/>
      <protection locked="true" hidden="false"/>
    </xf>
    <xf numFmtId="164" fontId="34" fillId="0" borderId="0" xfId="24" applyFont="true" applyBorder="true" applyAlignment="true" applyProtection="true">
      <alignment horizontal="center" vertical="bottom" textRotation="0" wrapText="false" indent="0" shrinkToFit="false"/>
      <protection locked="true" hidden="false"/>
    </xf>
    <xf numFmtId="164" fontId="34" fillId="0" borderId="0" xfId="24" applyFont="true" applyBorder="false" applyAlignment="true" applyProtection="true">
      <alignment horizontal="general" vertical="bottom" textRotation="0" wrapText="false" indent="0" shrinkToFit="false"/>
      <protection locked="true" hidden="false"/>
    </xf>
    <xf numFmtId="164" fontId="34" fillId="0" borderId="0" xfId="24" applyFont="true" applyBorder="false" applyAlignment="true" applyProtection="true">
      <alignment horizontal="center" vertical="bottom" textRotation="0" wrapText="false" indent="0" shrinkToFit="false"/>
      <protection locked="true" hidden="false"/>
    </xf>
    <xf numFmtId="164" fontId="19" fillId="0" borderId="0" xfId="27" applyFont="true" applyBorder="true" applyAlignment="true" applyProtection="true">
      <alignment horizontal="general" vertical="center" textRotation="0" wrapText="false" indent="0" shrinkToFit="false"/>
      <protection locked="true" hidden="false"/>
    </xf>
    <xf numFmtId="169" fontId="60" fillId="0" borderId="0" xfId="24" applyFont="true" applyBorder="false" applyAlignment="true" applyProtection="true">
      <alignment horizontal="right" vertical="top" textRotation="0" wrapText="true" indent="0" shrinkToFit="false"/>
      <protection locked="true" hidden="false"/>
    </xf>
    <xf numFmtId="164" fontId="61" fillId="0" borderId="0" xfId="24" applyFont="true" applyBorder="true" applyAlignment="true" applyProtection="true">
      <alignment horizontal="center" vertical="bottom" textRotation="0" wrapText="true" indent="0" shrinkToFit="false"/>
      <protection locked="true" hidden="false"/>
    </xf>
    <xf numFmtId="164" fontId="32" fillId="0" borderId="0" xfId="24" applyFont="true" applyBorder="false" applyAlignment="true" applyProtection="true">
      <alignment horizontal="right" vertical="bottom" textRotation="0" wrapText="false" indent="0" shrinkToFit="false"/>
      <protection locked="true" hidden="false"/>
    </xf>
    <xf numFmtId="164" fontId="61" fillId="0" borderId="17" xfId="24" applyFont="true" applyBorder="true" applyAlignment="true" applyProtection="true">
      <alignment horizontal="justify" vertical="bottom" textRotation="0" wrapText="false" indent="0" shrinkToFit="false"/>
      <protection locked="true" hidden="false"/>
    </xf>
    <xf numFmtId="164" fontId="32" fillId="0" borderId="17" xfId="24" applyFont="true" applyBorder="true" applyAlignment="true" applyProtection="true">
      <alignment horizontal="justify" vertical="center" textRotation="0" wrapText="false" indent="0" shrinkToFit="false"/>
      <protection locked="true" hidden="false"/>
    </xf>
    <xf numFmtId="164" fontId="32" fillId="0" borderId="18" xfId="24" applyFont="true" applyBorder="true" applyAlignment="true" applyProtection="true">
      <alignment horizontal="justify" vertical="center" textRotation="0" wrapText="false" indent="0" shrinkToFit="false"/>
      <protection locked="true" hidden="false"/>
    </xf>
    <xf numFmtId="164" fontId="61" fillId="0" borderId="17" xfId="24" applyFont="true" applyBorder="true" applyAlignment="true" applyProtection="true">
      <alignment horizontal="general" vertical="top" textRotation="0" wrapText="true" indent="0" shrinkToFit="false"/>
      <protection locked="true" hidden="false"/>
    </xf>
    <xf numFmtId="164" fontId="61" fillId="0" borderId="19" xfId="24" applyFont="true" applyBorder="true" applyAlignment="true" applyProtection="true">
      <alignment horizontal="general" vertical="top" textRotation="0" wrapText="true" indent="0" shrinkToFit="false"/>
      <protection locked="true" hidden="false"/>
    </xf>
    <xf numFmtId="176" fontId="32" fillId="0" borderId="17" xfId="24" applyFont="true" applyBorder="true" applyAlignment="true" applyProtection="true">
      <alignment horizontal="justify" vertical="center" textRotation="0" wrapText="false" indent="0" shrinkToFit="false"/>
      <protection locked="true" hidden="false"/>
    </xf>
    <xf numFmtId="164" fontId="61" fillId="0" borderId="19" xfId="24" applyFont="true" applyBorder="true" applyAlignment="true" applyProtection="true">
      <alignment horizontal="justify" vertical="top" textRotation="0" wrapText="true" indent="0" shrinkToFit="false"/>
      <protection locked="true" hidden="false"/>
    </xf>
    <xf numFmtId="166" fontId="32" fillId="0" borderId="17" xfId="24" applyFont="true" applyBorder="true" applyAlignment="true" applyProtection="true">
      <alignment horizontal="justify" vertical="center" textRotation="0" wrapText="true" indent="0" shrinkToFit="false"/>
      <protection locked="true" hidden="false"/>
    </xf>
    <xf numFmtId="164" fontId="32" fillId="0" borderId="17" xfId="24" applyFont="true" applyBorder="true" applyAlignment="true" applyProtection="true">
      <alignment horizontal="justify" vertical="top" textRotation="0" wrapText="true" indent="0" shrinkToFit="false"/>
      <protection locked="true" hidden="false"/>
    </xf>
    <xf numFmtId="164" fontId="32" fillId="0" borderId="17" xfId="24" applyFont="true" applyBorder="true" applyAlignment="true" applyProtection="true">
      <alignment horizontal="justify" vertical="center" textRotation="0" wrapText="true" indent="0" shrinkToFit="false"/>
      <protection locked="true" hidden="false"/>
    </xf>
    <xf numFmtId="164" fontId="61" fillId="0" borderId="17" xfId="24" applyFont="true" applyBorder="true" applyAlignment="true" applyProtection="true">
      <alignment horizontal="justify" vertical="top" textRotation="0" wrapText="true" indent="0" shrinkToFit="false"/>
      <protection locked="true" hidden="false"/>
    </xf>
    <xf numFmtId="164" fontId="32" fillId="0" borderId="17" xfId="24" applyFont="true" applyBorder="true" applyAlignment="true" applyProtection="true">
      <alignment horizontal="left" vertical="center" textRotation="0" wrapText="true" indent="0" shrinkToFit="false"/>
      <protection locked="true" hidden="false"/>
    </xf>
    <xf numFmtId="164" fontId="61" fillId="0" borderId="18"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justify" vertical="center" textRotation="0" wrapText="true" indent="0" shrinkToFit="false"/>
      <protection locked="true" hidden="false"/>
    </xf>
    <xf numFmtId="164" fontId="61" fillId="0" borderId="20"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left" vertical="top" textRotation="0" wrapText="true" indent="0" shrinkToFit="false"/>
      <protection locked="true" hidden="false"/>
    </xf>
    <xf numFmtId="164" fontId="32" fillId="0" borderId="21" xfId="24" applyFont="true" applyBorder="true" applyAlignment="true" applyProtection="true">
      <alignment horizontal="general" vertical="top" textRotation="0" wrapText="true" indent="0" shrinkToFit="false"/>
      <protection locked="true" hidden="false"/>
    </xf>
    <xf numFmtId="164" fontId="32" fillId="0" borderId="22" xfId="24" applyFont="true" applyBorder="true" applyAlignment="true" applyProtection="true">
      <alignment horizontal="left" vertical="top" textRotation="0" wrapText="true" indent="0" shrinkToFit="false"/>
      <protection locked="true" hidden="false"/>
    </xf>
    <xf numFmtId="164" fontId="32" fillId="0" borderId="23" xfId="24" applyFont="true" applyBorder="true" applyAlignment="true" applyProtection="true">
      <alignment horizontal="general" vertical="top" textRotation="0" wrapText="true" indent="0" shrinkToFit="false"/>
      <protection locked="true" hidden="false"/>
    </xf>
    <xf numFmtId="164" fontId="32" fillId="0" borderId="19" xfId="24" applyFont="true" applyBorder="true" applyAlignment="true" applyProtection="true">
      <alignment horizontal="left" vertical="top" textRotation="0" wrapText="true" indent="0" shrinkToFit="false"/>
      <protection locked="true" hidden="false"/>
    </xf>
    <xf numFmtId="164" fontId="32" fillId="0" borderId="19" xfId="24" applyFont="true" applyBorder="true" applyAlignment="true" applyProtection="true">
      <alignment horizontal="justify" vertical="center" textRotation="0" wrapText="true" indent="0" shrinkToFit="false"/>
      <protection locked="true" hidden="false"/>
    </xf>
    <xf numFmtId="164" fontId="61" fillId="0" borderId="18" xfId="24" applyFont="true" applyBorder="true" applyAlignment="true" applyProtection="true">
      <alignment horizontal="left" vertical="center" textRotation="0" wrapText="true" indent="0" shrinkToFit="false"/>
      <protection locked="true" hidden="false"/>
    </xf>
    <xf numFmtId="164" fontId="32" fillId="0" borderId="22" xfId="24" applyFont="true" applyBorder="true" applyAlignment="true" applyProtection="true">
      <alignment horizontal="general" vertical="top" textRotation="0" wrapText="true" indent="0" shrinkToFit="false"/>
      <protection locked="true" hidden="false"/>
    </xf>
    <xf numFmtId="164" fontId="61" fillId="0" borderId="18" xfId="24" applyFont="true" applyBorder="true" applyAlignment="true" applyProtection="true">
      <alignment horizontal="center" vertical="center" textRotation="0" wrapText="true" indent="0" shrinkToFit="false"/>
      <protection locked="true" hidden="false"/>
    </xf>
    <xf numFmtId="164" fontId="32" fillId="0" borderId="24" xfId="24" applyFont="true" applyBorder="true" applyAlignment="true" applyProtection="true">
      <alignment horizontal="general" vertical="center" textRotation="0" wrapText="true" indent="0" shrinkToFit="false"/>
      <protection locked="true" hidden="false"/>
    </xf>
    <xf numFmtId="164" fontId="32" fillId="0" borderId="17" xfId="24" applyFont="true" applyBorder="true" applyAlignment="true" applyProtection="true">
      <alignment horizontal="left" vertical="top" textRotation="0" wrapText="true" indent="0" shrinkToFit="false"/>
      <protection locked="true" hidden="false"/>
    </xf>
    <xf numFmtId="164" fontId="32" fillId="0" borderId="19" xfId="24" applyFont="true" applyBorder="true" applyAlignment="true" applyProtection="true">
      <alignment horizontal="general" vertical="bottom" textRotation="0" wrapText="false" indent="0" shrinkToFit="false"/>
      <protection locked="true" hidden="false"/>
    </xf>
    <xf numFmtId="179" fontId="61" fillId="0" borderId="0" xfId="24" applyFont="true" applyBorder="false" applyAlignment="true" applyProtection="true">
      <alignment horizontal="left" vertical="top" textRotation="0" wrapText="false" indent="0" shrinkToFit="false"/>
      <protection locked="true" hidden="false"/>
    </xf>
    <xf numFmtId="165" fontId="32" fillId="0" borderId="0" xfId="24" applyFont="true" applyBorder="false" applyAlignment="true" applyProtection="true">
      <alignment horizontal="left" vertical="top" textRotation="0" wrapText="true" indent="0" shrinkToFit="false"/>
      <protection locked="true" hidden="false"/>
    </xf>
    <xf numFmtId="165" fontId="32" fillId="0" borderId="0" xfId="24" applyFont="true" applyBorder="true" applyAlignment="true" applyProtection="true">
      <alignment horizontal="left" vertical="top" textRotation="0" wrapText="false" indent="0" shrinkToFit="false"/>
      <protection locked="true" hidden="false"/>
    </xf>
    <xf numFmtId="164" fontId="32" fillId="0" borderId="0" xfId="24" applyFont="true" applyBorder="true" applyAlignment="true" applyProtection="true">
      <alignment horizontal="center" vertical="center" textRotation="0" wrapText="false" indent="0" shrinkToFit="false"/>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Обычный 10 2" xfId="20"/>
    <cellStyle name="Обычный 12" xfId="21"/>
    <cellStyle name="Обычный 15" xfId="22"/>
    <cellStyle name="Обычный 2 2 2" xfId="23"/>
    <cellStyle name="Обычный 3 2" xfId="24"/>
    <cellStyle name="Обычный 5" xfId="25"/>
    <cellStyle name="Обычный 6 2 3 2" xfId="26"/>
    <cellStyle name="Обычный 7" xfId="27"/>
    <cellStyle name="Обычный 9" xfId="28"/>
    <cellStyle name="Обычный_Форматы по компаниям_last" xfId="29"/>
  </cellStyles>
  <colors>
    <indexedColors>
      <rgbColor rgb="FF000000"/>
      <rgbColor rgb="FFEDEDED"/>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B8B8B"/>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969696"/>
      <rgbColor rgb="FF003366"/>
      <rgbColor rgb="FF339966"/>
      <rgbColor rgb="FF003300"/>
      <rgbColor rgb="FF302709"/>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lang="en-US" sz="1400" strike="noStrike" u="none">
                <a:solidFill>
                  <a:srgbClr val="000000"/>
                </a:solidFill>
                <a:uFillTx/>
                <a:latin typeface="Calibri"/>
                <a:ea typeface="Calibri"/>
              </a:rPr>
              <a:t>Денежный поток на собственный капитал, млн. руб.</a:t>
            </a:r>
          </a:p>
        </c:rich>
      </c:tx>
      <c:layout>
        <c:manualLayout>
          <c:xMode val="edge"/>
          <c:yMode val="edge"/>
          <c:x val="0.25638418079096"/>
          <c:y val="0.0200358364554488"/>
        </c:manualLayout>
      </c:layout>
      <c:overlay val="0"/>
      <c:spPr>
        <a:noFill/>
        <a:ln w="25560">
          <a:noFill/>
        </a:ln>
      </c:spPr>
    </c:title>
    <c:autoTitleDeleted val="0"/>
    <c:plotArea>
      <c:layout>
        <c:manualLayout>
          <c:layoutTarget val="inner"/>
          <c:xMode val="edge"/>
          <c:yMode val="edge"/>
          <c:x val="0.179887005649718"/>
          <c:y val="0.0995276103599935"/>
          <c:w val="0.775706214689266"/>
          <c:h val="0.803388173969702"/>
        </c:manualLayout>
      </c:layout>
      <c:lineChart>
        <c:grouping val="standard"/>
        <c:varyColors val="0"/>
        <c:ser>
          <c:idx val="0"/>
          <c:order val="0"/>
          <c:tx>
            <c:strRef>
              <c:f>"NCF"</c:f>
              <c:strCache>
                <c:ptCount val="1"/>
                <c:pt idx="0">
                  <c:v>NCF</c:v>
                </c:pt>
              </c:strCache>
            </c:strRef>
          </c:tx>
          <c:spPr>
            <a:solidFill>
              <a:srgbClr val="5b9bd5"/>
            </a:solidFill>
            <a:ln w="19080">
              <a:solidFill>
                <a:srgbClr val="5b9bd5"/>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эфф'!$B$78:$V$78</c:f>
              <c:numCache>
                <c:formatCode>General</c:formatCode>
                <c:ptCount val="21"/>
              </c:numCache>
            </c:numRef>
          </c:val>
          <c:smooth val="0"/>
        </c:ser>
        <c:ser>
          <c:idx val="1"/>
          <c:order val="1"/>
          <c:tx>
            <c:strRef>
              <c:f>"NPV"</c:f>
              <c:strCache>
                <c:ptCount val="1"/>
                <c:pt idx="0">
                  <c:v>NPV</c:v>
                </c:pt>
              </c:strCache>
            </c:strRef>
          </c:tx>
          <c:spPr>
            <a:solidFill>
              <a:srgbClr val="ed7d31"/>
            </a:solidFill>
            <a:ln w="19080">
              <a:solidFill>
                <a:srgbClr val="ed7d31"/>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эфф'!$B$82:$V$82</c:f>
              <c:numCache>
                <c:formatCode>General</c:formatCode>
                <c:ptCount val="21"/>
              </c:numCache>
            </c:numRef>
          </c:val>
          <c:smooth val="0"/>
        </c:ser>
        <c:hiLowLines>
          <c:spPr>
            <a:ln w="0">
              <a:noFill/>
            </a:ln>
          </c:spPr>
        </c:hiLowLines>
        <c:marker val="0"/>
        <c:axId val="88601320"/>
        <c:axId val="31070739"/>
      </c:lineChart>
      <c:catAx>
        <c:axId val="88601320"/>
        <c:scaling>
          <c:orientation val="minMax"/>
        </c:scaling>
        <c:delete val="0"/>
        <c:axPos val="b"/>
        <c:numFmt formatCode="General"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31070739"/>
        <c:crosses val="autoZero"/>
        <c:auto val="1"/>
        <c:lblAlgn val="ctr"/>
        <c:lblOffset val="100"/>
        <c:noMultiLvlLbl val="0"/>
      </c:catAx>
      <c:valAx>
        <c:axId val="31070739"/>
        <c:scaling>
          <c:orientation val="minMax"/>
        </c:scaling>
        <c:delete val="0"/>
        <c:axPos val="l"/>
        <c:majorGridlines>
          <c:spPr>
            <a:ln w="6480">
              <a:solidFill>
                <a:srgbClr val="8b8b8b"/>
              </a:solidFill>
              <a:round/>
            </a:ln>
          </c:spPr>
        </c:majorGridlines>
        <c:numFmt formatCode="_(* #\ ##0_);_(* \(#\ ##0\);_(* \-_);_(@_)"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88601320"/>
        <c:crosses val="autoZero"/>
        <c:crossBetween val="between"/>
      </c:valAx>
      <c:spPr>
        <a:solidFill>
          <a:srgbClr val="ffffff"/>
        </a:solidFill>
        <a:ln w="0">
          <a:noFill/>
        </a:ln>
      </c:spPr>
    </c:plotArea>
    <c:legend>
      <c:legendPos val="r"/>
      <c:layout>
        <c:manualLayout>
          <c:xMode val="edge"/>
          <c:yMode val="edge"/>
          <c:x val="0.00175"/>
          <c:y val="0.922750000000001"/>
          <c:w val="0.99"/>
          <c:h val="0.0597500000000001"/>
        </c:manualLayout>
      </c:layout>
      <c:overlay val="0"/>
      <c:spPr>
        <a:noFill/>
        <a:ln w="0">
          <a:noFill/>
        </a:ln>
      </c:spPr>
      <c:txPr>
        <a:bodyPr/>
        <a:lstStyle/>
        <a:p>
          <a:pPr>
            <a:defRPr b="1" lang="en-US" sz="1200" strike="noStrike" u="none">
              <a:solidFill>
                <a:srgbClr val="000000"/>
              </a:solidFill>
              <a:uFillTx/>
              <a:latin typeface="Calibri"/>
              <a:ea typeface="Calibri"/>
            </a:defRPr>
          </a:pPr>
        </a:p>
      </c:txPr>
    </c:legend>
    <c:plotVisOnly val="1"/>
    <c:dispBlanksAs val="zero"/>
  </c:chart>
  <c:spPr>
    <a:solidFill>
      <a:srgbClr val="ededed"/>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0" lang="ru-RU" sz="1400" strike="noStrike" u="none">
                <a:solidFill>
                  <a:srgbClr val="595959"/>
                </a:solidFill>
                <a:uFillTx/>
                <a:latin typeface="Calibri"/>
              </a:rPr>
              <a:t>Денежный поток на собственный капитал, по годам</a:t>
            </a:r>
          </a:p>
        </c:rich>
      </c:tx>
      <c:overlay val="0"/>
      <c:spPr>
        <a:noFill/>
        <a:ln w="0">
          <a:noFill/>
        </a:ln>
      </c:spPr>
    </c:title>
    <c:autoTitleDeleted val="0"/>
    <c:plotArea>
      <c:layout>
        <c:manualLayout>
          <c:layoutTarget val="inner"/>
          <c:xMode val="edge"/>
          <c:yMode val="edge"/>
          <c:x val="0.114108251996451"/>
          <c:y val="0.0487733644859813"/>
          <c:w val="0.740816326530612"/>
          <c:h val="0.896320093457944"/>
        </c:manualLayout>
      </c:layout>
      <c:lineChart>
        <c:grouping val="standard"/>
        <c:varyColors val="0"/>
        <c:ser>
          <c:idx val="0"/>
          <c:order val="0"/>
          <c:tx>
            <c:strRef>
              <c:f>"",pv,""</c:f>
              <c:strCache>
                <c:ptCount val="1"/>
                <c:pt idx="0">
                  <c:v/>
                </c:pt>
              </c:strCache>
            </c:strRef>
          </c:tx>
          <c:spPr>
            <a:solidFill>
              <a:srgbClr val="5b9bd5"/>
            </a:solidFill>
            <a:ln cap="rnd" w="28440">
              <a:solidFill>
                <a:srgbClr val="5b9bd5"/>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strCache>
            </c:strRef>
          </c:cat>
          <c:val>
            <c:numRef>
              <c:f>'5. анализ эконом эфф'!$B$87:$V$87</c:f>
              <c:numCache>
                <c:formatCode>General</c:formatCode>
                <c:ptCount val="21"/>
              </c:numCache>
            </c:numRef>
          </c:val>
          <c:smooth val="0"/>
        </c:ser>
        <c:ser>
          <c:idx val="1"/>
          <c:order val="1"/>
          <c:tx>
            <c:strRef>
              <c:f>"",npv,""</c:f>
              <c:strCache>
                <c:ptCount val="1"/>
                <c:pt idx="0">
                  <c:v/>
                </c:pt>
              </c:strCache>
            </c:strRef>
          </c:tx>
          <c:spPr>
            <a:solidFill>
              <a:srgbClr val="ed7d31"/>
            </a:solidFill>
            <a:ln cap="rnd" w="28440">
              <a:solidFill>
                <a:srgbClr val="ed7d31"/>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strCache>
            </c:strRef>
          </c:cat>
          <c:val>
            <c:numRef>
              <c:f>'5. анализ эконом эфф'!$B$88:$V$88</c:f>
              <c:numCache>
                <c:formatCode>General</c:formatCode>
                <c:ptCount val="21"/>
              </c:numCache>
            </c:numRef>
          </c:val>
          <c:smooth val="0"/>
        </c:ser>
        <c:hiLowLines>
          <c:spPr>
            <a:ln w="0">
              <a:noFill/>
            </a:ln>
          </c:spPr>
        </c:hiLowLines>
        <c:marker val="0"/>
        <c:axId val="45883026"/>
        <c:axId val="18825752"/>
      </c:lineChart>
      <c:catAx>
        <c:axId val="45883026"/>
        <c:scaling>
          <c:orientation val="minMax"/>
        </c:scaling>
        <c:delete val="0"/>
        <c:axPos val="b"/>
        <c:numFmt formatCode="_(* #\ ##0_);_(* \(#\ ##0\);_(* \-_);_(@_)" sourceLinked="0"/>
        <c:majorTickMark val="none"/>
        <c:minorTickMark val="none"/>
        <c:tickLblPos val="nextTo"/>
        <c:spPr>
          <a:ln w="9360">
            <a:solidFill>
              <a:srgbClr val="d9d9d9"/>
            </a:solidFill>
            <a:round/>
          </a:ln>
        </c:spPr>
        <c:txPr>
          <a:bodyPr/>
          <a:lstStyle/>
          <a:p>
            <a:pPr>
              <a:defRPr b="0" sz="900" strike="noStrike" u="none">
                <a:solidFill>
                  <a:srgbClr val="595959"/>
                </a:solidFill>
                <a:uFillTx/>
                <a:latin typeface="Calibri"/>
              </a:defRPr>
            </a:pPr>
          </a:p>
        </c:txPr>
        <c:crossAx val="18825752"/>
        <c:crosses val="autoZero"/>
        <c:auto val="1"/>
        <c:lblAlgn val="ctr"/>
        <c:lblOffset val="100"/>
        <c:noMultiLvlLbl val="0"/>
      </c:catAx>
      <c:valAx>
        <c:axId val="18825752"/>
        <c:scaling>
          <c:orientation val="minMax"/>
        </c:scaling>
        <c:delete val="0"/>
        <c:axPos val="l"/>
        <c:majorGridlines>
          <c:spPr>
            <a:ln w="9360">
              <a:solidFill>
                <a:srgbClr val="d9d9d9"/>
              </a:solidFill>
              <a:round/>
            </a:ln>
          </c:spPr>
        </c:majorGridlines>
        <c:numFmt formatCode="_(* #\ ##0_);_(* \(#\ ##0\);_(* \-_);_(@_)"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45883026"/>
        <c:crosses val="autoZero"/>
        <c:crossBetween val="between"/>
      </c:valAx>
      <c:spPr>
        <a:solidFill>
          <a:srgbClr val="ffffff"/>
        </a:solidFill>
        <a:ln w="0">
          <a:noFill/>
        </a:ln>
      </c:spPr>
    </c:plotArea>
    <c:legend>
      <c:legendPos val="r"/>
      <c:overlay val="0"/>
      <c:spPr>
        <a:noFill/>
        <a:ln w="0">
          <a:noFill/>
        </a:ln>
      </c:spPr>
      <c:txPr>
        <a:bodyPr/>
        <a:lstStyle/>
        <a:p>
          <a:pPr>
            <a:defRPr b="0" sz="900" strike="noStrike" u="none">
              <a:solidFill>
                <a:srgbClr val="595959"/>
              </a:solidFill>
              <a:uFillTx/>
              <a:latin typeface="Calibri"/>
            </a:defRPr>
          </a:pPr>
        </a:p>
      </c:txPr>
    </c:legend>
    <c:plotVisOnly val="1"/>
    <c:dispBlanksAs val="gap"/>
  </c:chart>
  <c:spPr>
    <a:solidFill>
      <a:srgbClr val="ededed"/>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296640</xdr:colOff>
      <xdr:row>26</xdr:row>
      <xdr:rowOff>108360</xdr:rowOff>
    </xdr:from>
    <xdr:to>
      <xdr:col>8</xdr:col>
      <xdr:colOff>561240</xdr:colOff>
      <xdr:row>42</xdr:row>
      <xdr:rowOff>32040</xdr:rowOff>
    </xdr:to>
    <xdr:graphicFrame>
      <xdr:nvGraphicFramePr>
        <xdr:cNvPr id="0" name="Диаграмма 2"/>
        <xdr:cNvGraphicFramePr/>
      </xdr:nvGraphicFramePr>
      <xdr:xfrm>
        <a:off x="4858560" y="5356800"/>
        <a:ext cx="3185640" cy="2209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552600</xdr:colOff>
      <xdr:row>26</xdr:row>
      <xdr:rowOff>66240</xdr:rowOff>
    </xdr:from>
    <xdr:to>
      <xdr:col>16</xdr:col>
      <xdr:colOff>487800</xdr:colOff>
      <xdr:row>43</xdr:row>
      <xdr:rowOff>102600</xdr:rowOff>
    </xdr:to>
    <xdr:graphicFrame>
      <xdr:nvGraphicFramePr>
        <xdr:cNvPr id="1" name="Диаграмма 2"/>
        <xdr:cNvGraphicFramePr/>
      </xdr:nvGraphicFramePr>
      <xdr:xfrm>
        <a:off x="4530240" y="5314680"/>
        <a:ext cx="8114040" cy="24649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338"/>
  <sheetViews>
    <sheetView showFormulas="false" showGridLines="true" showRowColHeaders="true" showZeros="true" rightToLeft="false" tabSelected="true" showOutlineSymbols="true" defaultGridColor="true" view="pageBreakPreview" topLeftCell="A1" colorId="64" zoomScale="80" zoomScaleNormal="100" zoomScalePageLayoutView="8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57"/>
    <col collapsed="false" customWidth="true" hidden="false" outlineLevel="0" max="3" min="3" style="1" width="91.42"/>
    <col collapsed="false" customWidth="true" hidden="false" outlineLevel="0" max="4" min="4" style="1" width="12"/>
    <col collapsed="false" customWidth="true" hidden="false" outlineLevel="0" max="5" min="5" style="1" width="14.42"/>
    <col collapsed="false" customWidth="true" hidden="false" outlineLevel="0" max="6" min="6" style="1" width="36.57"/>
    <col collapsed="false" customWidth="true" hidden="false" outlineLevel="0" max="7" min="7" style="1" width="20"/>
    <col collapsed="false" customWidth="true" hidden="false" outlineLevel="0" max="8" min="8" style="1" width="25.57"/>
    <col collapsed="false" customWidth="true" hidden="false" outlineLevel="0" max="9" min="9" style="1" width="16.43"/>
    <col collapsed="false" customWidth="false" hidden="false" outlineLevel="0" max="16384" min="10" style="1" width="9.14"/>
  </cols>
  <sheetData>
    <row r="1" s="3" customFormat="true" ht="17.35" hidden="false" customHeight="false" outlineLevel="0" collapsed="false">
      <c r="A1" s="2"/>
      <c r="C1" s="4" t="s">
        <v>0</v>
      </c>
    </row>
    <row r="2" s="3" customFormat="true" ht="17.35" hidden="false" customHeight="fals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H4" s="5"/>
    </row>
    <row r="5" s="3" customFormat="true" ht="15" hidden="false" customHeight="false" outlineLevel="0" collapsed="false">
      <c r="A5" s="7" t="s">
        <v>3</v>
      </c>
      <c r="B5" s="7"/>
      <c r="C5" s="7"/>
      <c r="D5" s="8"/>
      <c r="E5" s="8"/>
      <c r="F5" s="8"/>
      <c r="G5" s="8"/>
      <c r="H5" s="8"/>
      <c r="I5" s="8"/>
      <c r="J5" s="8"/>
    </row>
    <row r="6" s="3" customFormat="true" ht="17.35" hidden="false" customHeight="false" outlineLevel="0" collapsed="false">
      <c r="A6" s="6"/>
      <c r="H6" s="5"/>
    </row>
    <row r="7" s="3" customFormat="true" ht="17.35" hidden="false" customHeight="false" outlineLevel="0" collapsed="false">
      <c r="A7" s="9" t="s">
        <v>4</v>
      </c>
      <c r="B7" s="9"/>
      <c r="C7" s="9"/>
      <c r="D7" s="10"/>
      <c r="E7" s="10"/>
      <c r="F7" s="10"/>
      <c r="G7" s="10"/>
      <c r="H7" s="10"/>
      <c r="I7" s="10"/>
      <c r="J7" s="10"/>
      <c r="K7" s="10"/>
      <c r="L7" s="10"/>
      <c r="M7" s="10"/>
      <c r="N7" s="10"/>
      <c r="O7" s="10"/>
      <c r="P7" s="10"/>
      <c r="Q7" s="10"/>
      <c r="R7" s="10"/>
      <c r="S7" s="10"/>
      <c r="T7" s="10"/>
      <c r="U7" s="10"/>
      <c r="V7" s="10"/>
    </row>
    <row r="8" s="3" customFormat="true" ht="17.35" hidden="false" customHeight="false" outlineLevel="0" collapsed="false">
      <c r="A8" s="11"/>
      <c r="B8" s="11"/>
      <c r="C8" s="11"/>
      <c r="D8" s="11"/>
      <c r="E8" s="11"/>
      <c r="F8" s="11"/>
      <c r="G8" s="11"/>
      <c r="H8" s="11"/>
      <c r="I8" s="10"/>
      <c r="J8" s="10"/>
      <c r="K8" s="10"/>
      <c r="L8" s="10"/>
      <c r="M8" s="10"/>
      <c r="N8" s="10"/>
      <c r="O8" s="10"/>
      <c r="P8" s="10"/>
      <c r="Q8" s="10"/>
      <c r="R8" s="10"/>
      <c r="S8" s="10"/>
      <c r="T8" s="10"/>
      <c r="U8" s="10"/>
      <c r="V8" s="10"/>
    </row>
    <row r="9" s="3" customFormat="true" ht="17.35" hidden="false" customHeight="false" outlineLevel="0" collapsed="false">
      <c r="A9" s="12" t="s">
        <v>5</v>
      </c>
      <c r="B9" s="12"/>
      <c r="C9" s="12"/>
      <c r="D9" s="13"/>
      <c r="E9" s="13"/>
      <c r="F9" s="13"/>
      <c r="G9" s="13"/>
      <c r="H9" s="13"/>
      <c r="I9" s="10"/>
      <c r="J9" s="10"/>
      <c r="K9" s="10"/>
      <c r="L9" s="10"/>
      <c r="M9" s="10"/>
      <c r="N9" s="10"/>
      <c r="O9" s="10"/>
      <c r="P9" s="10"/>
      <c r="Q9" s="10"/>
      <c r="R9" s="10"/>
      <c r="S9" s="10"/>
      <c r="T9" s="10"/>
      <c r="U9" s="10"/>
      <c r="V9" s="10"/>
    </row>
    <row r="10" s="3" customFormat="true" ht="17.35" hidden="false" customHeight="false" outlineLevel="0" collapsed="false">
      <c r="A10" s="14" t="s">
        <v>6</v>
      </c>
      <c r="B10" s="14"/>
      <c r="C10" s="14"/>
      <c r="D10" s="15"/>
      <c r="E10" s="15"/>
      <c r="F10" s="15"/>
      <c r="G10" s="15"/>
      <c r="H10" s="15"/>
      <c r="I10" s="10"/>
      <c r="J10" s="10"/>
      <c r="K10" s="10"/>
      <c r="L10" s="10"/>
      <c r="M10" s="10"/>
      <c r="N10" s="10"/>
      <c r="O10" s="10"/>
      <c r="P10" s="10"/>
      <c r="Q10" s="10"/>
      <c r="R10" s="10"/>
      <c r="S10" s="10"/>
      <c r="T10" s="10"/>
      <c r="U10" s="10"/>
      <c r="V10" s="10"/>
    </row>
    <row r="11" s="3" customFormat="true" ht="17.35" hidden="false" customHeight="false" outlineLevel="0" collapsed="false">
      <c r="A11" s="11"/>
      <c r="B11" s="11"/>
      <c r="C11" s="11"/>
      <c r="D11" s="11"/>
      <c r="E11" s="11"/>
      <c r="F11" s="11"/>
      <c r="G11" s="11"/>
      <c r="H11" s="11"/>
      <c r="I11" s="10"/>
      <c r="J11" s="10"/>
      <c r="K11" s="10"/>
      <c r="L11" s="10"/>
      <c r="M11" s="10"/>
      <c r="N11" s="10"/>
      <c r="O11" s="10"/>
      <c r="P11" s="10"/>
      <c r="Q11" s="10"/>
      <c r="R11" s="10"/>
      <c r="S11" s="10"/>
      <c r="T11" s="10"/>
      <c r="U11" s="10"/>
      <c r="V11" s="10"/>
    </row>
    <row r="12" s="3" customFormat="true" ht="17.35" hidden="false" customHeight="false" outlineLevel="0" collapsed="false">
      <c r="A12" s="16" t="s">
        <v>7</v>
      </c>
      <c r="B12" s="16"/>
      <c r="C12" s="16"/>
      <c r="D12" s="13"/>
      <c r="E12" s="13"/>
      <c r="F12" s="13"/>
      <c r="G12" s="13"/>
      <c r="H12" s="13"/>
      <c r="I12" s="10"/>
      <c r="J12" s="10"/>
      <c r="K12" s="10"/>
      <c r="L12" s="10"/>
      <c r="M12" s="10"/>
      <c r="N12" s="10"/>
      <c r="O12" s="10"/>
      <c r="P12" s="10"/>
      <c r="Q12" s="10"/>
      <c r="R12" s="10"/>
      <c r="S12" s="10"/>
      <c r="T12" s="10"/>
      <c r="U12" s="10"/>
      <c r="V12" s="10"/>
    </row>
    <row r="13" s="3" customFormat="true" ht="17.35" hidden="false" customHeight="false" outlineLevel="0" collapsed="false">
      <c r="A13" s="14" t="s">
        <v>8</v>
      </c>
      <c r="B13" s="14"/>
      <c r="C13" s="14"/>
      <c r="D13" s="15"/>
      <c r="E13" s="15"/>
      <c r="F13" s="15"/>
      <c r="G13" s="15"/>
      <c r="H13" s="15"/>
      <c r="I13" s="10"/>
      <c r="J13" s="10"/>
      <c r="K13" s="10"/>
      <c r="L13" s="10"/>
      <c r="M13" s="10"/>
      <c r="N13" s="10"/>
      <c r="O13" s="10"/>
      <c r="P13" s="10"/>
      <c r="Q13" s="10"/>
      <c r="R13" s="10"/>
      <c r="S13" s="10"/>
      <c r="T13" s="10"/>
      <c r="U13" s="10"/>
      <c r="V13" s="10"/>
    </row>
    <row r="14" s="18" customFormat="tru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row>
    <row r="15" s="20" customFormat="true" ht="64.5" hidden="false" customHeight="true" outlineLevel="0" collapsed="false">
      <c r="A15" s="19" t="s">
        <v>9</v>
      </c>
      <c r="B15" s="19"/>
      <c r="C15" s="19"/>
      <c r="D15" s="13"/>
      <c r="E15" s="13"/>
      <c r="F15" s="13"/>
      <c r="G15" s="13"/>
      <c r="H15" s="13"/>
      <c r="I15" s="13"/>
      <c r="J15" s="13"/>
      <c r="K15" s="13"/>
      <c r="L15" s="13"/>
      <c r="M15" s="13"/>
      <c r="N15" s="13"/>
      <c r="O15" s="13"/>
      <c r="P15" s="13"/>
      <c r="Q15" s="13"/>
      <c r="R15" s="13"/>
      <c r="S15" s="13"/>
      <c r="T15" s="13"/>
      <c r="U15" s="13"/>
      <c r="V15" s="13"/>
    </row>
    <row r="16" s="20" customFormat="true" ht="15" hidden="false" customHeight="false" outlineLevel="0" collapsed="false">
      <c r="A16" s="14" t="s">
        <v>10</v>
      </c>
      <c r="B16" s="14"/>
      <c r="C16" s="14"/>
      <c r="D16" s="15"/>
      <c r="E16" s="15"/>
      <c r="F16" s="15"/>
      <c r="G16" s="15"/>
      <c r="H16" s="15"/>
      <c r="I16" s="15"/>
      <c r="J16" s="15"/>
      <c r="K16" s="15"/>
      <c r="L16" s="15"/>
      <c r="M16" s="15"/>
      <c r="N16" s="15"/>
      <c r="O16" s="15"/>
      <c r="P16" s="15"/>
      <c r="Q16" s="15"/>
      <c r="R16" s="15"/>
      <c r="S16" s="15"/>
      <c r="T16" s="15"/>
      <c r="U16" s="15"/>
      <c r="V16" s="15"/>
    </row>
    <row r="17" s="20" customFormat="true" ht="17.35" hidden="false" customHeight="false" outlineLevel="0" collapsed="false">
      <c r="A17" s="21"/>
      <c r="B17" s="21"/>
      <c r="C17" s="21"/>
      <c r="D17" s="21"/>
      <c r="E17" s="21"/>
      <c r="F17" s="21"/>
      <c r="G17" s="21"/>
      <c r="H17" s="21"/>
      <c r="I17" s="21"/>
      <c r="J17" s="21"/>
      <c r="K17" s="21"/>
      <c r="L17" s="21"/>
      <c r="M17" s="21"/>
      <c r="N17" s="21"/>
      <c r="O17" s="21"/>
      <c r="P17" s="21"/>
      <c r="Q17" s="21"/>
      <c r="R17" s="21"/>
      <c r="S17" s="21"/>
    </row>
    <row r="18" s="20" customFormat="true" ht="17.35" hidden="false" customHeight="true" outlineLevel="0" collapsed="false">
      <c r="A18" s="22" t="s">
        <v>11</v>
      </c>
      <c r="B18" s="22"/>
      <c r="C18" s="22"/>
      <c r="D18" s="23"/>
      <c r="E18" s="23"/>
      <c r="F18" s="23"/>
      <c r="G18" s="23"/>
      <c r="H18" s="23"/>
      <c r="I18" s="23"/>
      <c r="J18" s="23"/>
      <c r="K18" s="23"/>
      <c r="L18" s="23"/>
      <c r="M18" s="23"/>
      <c r="N18" s="23"/>
      <c r="O18" s="23"/>
      <c r="P18" s="23"/>
      <c r="Q18" s="23"/>
      <c r="R18" s="23"/>
      <c r="S18" s="23"/>
      <c r="T18" s="23"/>
      <c r="U18" s="23"/>
      <c r="V18" s="23"/>
    </row>
    <row r="19" s="20" customFormat="true" ht="17.35" hidden="false" customHeight="false" outlineLevel="0" collapsed="false">
      <c r="A19" s="15"/>
      <c r="B19" s="15"/>
      <c r="C19" s="15"/>
      <c r="D19" s="15"/>
      <c r="E19" s="15"/>
      <c r="F19" s="15"/>
      <c r="G19" s="15"/>
      <c r="H19" s="15"/>
      <c r="I19" s="21"/>
      <c r="J19" s="21"/>
      <c r="K19" s="21"/>
      <c r="L19" s="21"/>
      <c r="M19" s="21"/>
      <c r="N19" s="21"/>
      <c r="O19" s="21"/>
      <c r="P19" s="21"/>
      <c r="Q19" s="21"/>
      <c r="R19" s="21"/>
      <c r="S19" s="21"/>
    </row>
    <row r="20" s="20" customFormat="true" ht="17.35" hidden="false" customHeight="false" outlineLevel="0" collapsed="false">
      <c r="A20" s="24" t="s">
        <v>12</v>
      </c>
      <c r="B20" s="25" t="s">
        <v>13</v>
      </c>
      <c r="C20" s="26" t="s">
        <v>14</v>
      </c>
      <c r="D20" s="27"/>
      <c r="E20" s="27"/>
      <c r="F20" s="27"/>
      <c r="G20" s="27"/>
      <c r="H20" s="27"/>
      <c r="I20" s="17"/>
      <c r="J20" s="17"/>
      <c r="K20" s="17"/>
      <c r="L20" s="17"/>
      <c r="M20" s="17"/>
      <c r="N20" s="17"/>
      <c r="O20" s="17"/>
      <c r="P20" s="17"/>
      <c r="Q20" s="17"/>
      <c r="R20" s="17"/>
      <c r="S20" s="17"/>
      <c r="T20" s="28"/>
      <c r="U20" s="28"/>
      <c r="V20" s="28"/>
    </row>
    <row r="21" s="20" customFormat="true" ht="17.35" hidden="false" customHeight="false" outlineLevel="0" collapsed="false">
      <c r="A21" s="26" t="n">
        <v>1</v>
      </c>
      <c r="B21" s="25" t="n">
        <v>2</v>
      </c>
      <c r="C21" s="26" t="n">
        <v>3</v>
      </c>
      <c r="D21" s="27"/>
      <c r="E21" s="27"/>
      <c r="F21" s="27"/>
      <c r="G21" s="27"/>
      <c r="H21" s="27"/>
      <c r="I21" s="17"/>
      <c r="J21" s="17"/>
      <c r="K21" s="17"/>
      <c r="L21" s="17"/>
      <c r="M21" s="17"/>
      <c r="N21" s="17"/>
      <c r="O21" s="17"/>
      <c r="P21" s="17"/>
      <c r="Q21" s="17"/>
      <c r="R21" s="17"/>
      <c r="S21" s="17"/>
      <c r="T21" s="28"/>
      <c r="U21" s="28"/>
      <c r="V21" s="28"/>
    </row>
    <row r="22" s="20" customFormat="true" ht="26.85" hidden="false" customHeight="false" outlineLevel="0" collapsed="false">
      <c r="A22" s="29" t="s">
        <v>15</v>
      </c>
      <c r="B22" s="30" t="s">
        <v>16</v>
      </c>
      <c r="C22" s="31" t="s">
        <v>17</v>
      </c>
      <c r="D22" s="27"/>
      <c r="E22" s="27"/>
      <c r="F22" s="27"/>
      <c r="G22" s="27"/>
      <c r="H22" s="27"/>
      <c r="I22" s="17"/>
      <c r="J22" s="17"/>
      <c r="K22" s="17"/>
      <c r="L22" s="17"/>
      <c r="M22" s="17"/>
      <c r="N22" s="17"/>
      <c r="O22" s="17"/>
      <c r="P22" s="17"/>
      <c r="Q22" s="17"/>
      <c r="R22" s="17"/>
      <c r="S22" s="17"/>
      <c r="T22" s="28"/>
      <c r="U22" s="28"/>
      <c r="V22" s="28"/>
    </row>
    <row r="23" s="20" customFormat="true" ht="71.25" hidden="false" customHeight="true" outlineLevel="0" collapsed="false">
      <c r="A23" s="29" t="s">
        <v>18</v>
      </c>
      <c r="B23" s="32" t="s">
        <v>19</v>
      </c>
      <c r="C23" s="31" t="s">
        <v>20</v>
      </c>
      <c r="D23" s="27"/>
      <c r="E23" s="27"/>
      <c r="F23" s="27"/>
      <c r="G23" s="27"/>
      <c r="H23" s="27"/>
      <c r="I23" s="17"/>
      <c r="J23" s="17"/>
      <c r="K23" s="17"/>
      <c r="L23" s="17"/>
      <c r="M23" s="17"/>
      <c r="N23" s="17"/>
      <c r="O23" s="17"/>
      <c r="P23" s="17"/>
      <c r="Q23" s="17"/>
      <c r="R23" s="17"/>
      <c r="S23" s="17"/>
      <c r="T23" s="28"/>
      <c r="U23" s="28"/>
      <c r="V23" s="28"/>
    </row>
    <row r="24" s="20" customFormat="true" ht="17.35" hidden="false" customHeight="false" outlineLevel="0" collapsed="false">
      <c r="A24" s="33"/>
      <c r="B24" s="33"/>
      <c r="C24" s="33"/>
      <c r="D24" s="27"/>
      <c r="E24" s="27"/>
      <c r="F24" s="27"/>
      <c r="G24" s="27"/>
      <c r="H24" s="27"/>
      <c r="I24" s="17"/>
      <c r="J24" s="17"/>
      <c r="K24" s="17"/>
      <c r="L24" s="17"/>
      <c r="M24" s="17"/>
      <c r="N24" s="17"/>
      <c r="O24" s="17"/>
      <c r="P24" s="17"/>
      <c r="Q24" s="17"/>
      <c r="R24" s="17"/>
      <c r="S24" s="17"/>
      <c r="T24" s="28"/>
      <c r="U24" s="28"/>
      <c r="V24" s="28"/>
    </row>
    <row r="25" s="20" customFormat="true" ht="39.55" hidden="false" customHeight="false" outlineLevel="0" collapsed="false">
      <c r="A25" s="29" t="s">
        <v>21</v>
      </c>
      <c r="B25" s="34" t="s">
        <v>22</v>
      </c>
      <c r="C25" s="24" t="s">
        <v>23</v>
      </c>
      <c r="D25" s="27"/>
      <c r="E25" s="27"/>
      <c r="F25" s="27"/>
      <c r="G25" s="27"/>
      <c r="H25" s="17"/>
      <c r="I25" s="17"/>
      <c r="J25" s="17"/>
      <c r="K25" s="17"/>
      <c r="L25" s="17"/>
      <c r="M25" s="17"/>
      <c r="N25" s="17"/>
      <c r="O25" s="17"/>
      <c r="P25" s="17"/>
      <c r="Q25" s="17"/>
      <c r="R25" s="17"/>
      <c r="S25" s="28"/>
      <c r="T25" s="28"/>
      <c r="U25" s="28"/>
      <c r="V25" s="28"/>
    </row>
    <row r="26" s="20" customFormat="true" ht="26.85" hidden="false" customHeight="false" outlineLevel="0" collapsed="false">
      <c r="A26" s="29" t="s">
        <v>24</v>
      </c>
      <c r="B26" s="34" t="s">
        <v>25</v>
      </c>
      <c r="C26" s="24" t="s">
        <v>26</v>
      </c>
      <c r="D26" s="27"/>
      <c r="E26" s="27"/>
      <c r="F26" s="27"/>
      <c r="G26" s="27"/>
      <c r="H26" s="17"/>
      <c r="I26" s="17"/>
      <c r="J26" s="17"/>
      <c r="K26" s="17"/>
      <c r="L26" s="17"/>
      <c r="M26" s="17"/>
      <c r="N26" s="17"/>
      <c r="O26" s="17"/>
      <c r="P26" s="17"/>
      <c r="Q26" s="17"/>
      <c r="R26" s="17"/>
      <c r="S26" s="28"/>
      <c r="T26" s="28"/>
      <c r="U26" s="28"/>
      <c r="V26" s="28"/>
    </row>
    <row r="27" s="20" customFormat="true" ht="39.55" hidden="false" customHeight="false" outlineLevel="0" collapsed="false">
      <c r="A27" s="29" t="s">
        <v>27</v>
      </c>
      <c r="B27" s="34" t="s">
        <v>28</v>
      </c>
      <c r="C27" s="24" t="s">
        <v>29</v>
      </c>
      <c r="D27" s="27"/>
      <c r="E27" s="27"/>
      <c r="F27" s="27"/>
      <c r="G27" s="27"/>
      <c r="H27" s="17"/>
      <c r="I27" s="17"/>
      <c r="J27" s="17"/>
      <c r="K27" s="17"/>
      <c r="L27" s="17"/>
      <c r="M27" s="17"/>
      <c r="N27" s="17"/>
      <c r="O27" s="17"/>
      <c r="P27" s="17"/>
      <c r="Q27" s="17"/>
      <c r="R27" s="17"/>
      <c r="S27" s="28"/>
      <c r="T27" s="28"/>
      <c r="U27" s="28"/>
      <c r="V27" s="28"/>
    </row>
    <row r="28" s="20" customFormat="true" ht="17.35" hidden="false" customHeight="false" outlineLevel="0" collapsed="false">
      <c r="A28" s="29" t="s">
        <v>30</v>
      </c>
      <c r="B28" s="34" t="s">
        <v>31</v>
      </c>
      <c r="C28" s="24" t="s">
        <v>32</v>
      </c>
      <c r="D28" s="27"/>
      <c r="E28" s="27"/>
      <c r="F28" s="27"/>
      <c r="G28" s="27"/>
      <c r="H28" s="17"/>
      <c r="I28" s="17"/>
      <c r="J28" s="17"/>
      <c r="K28" s="17"/>
      <c r="L28" s="17"/>
      <c r="M28" s="17"/>
      <c r="N28" s="17"/>
      <c r="O28" s="17"/>
      <c r="P28" s="17"/>
      <c r="Q28" s="17"/>
      <c r="R28" s="17"/>
      <c r="S28" s="28"/>
      <c r="T28" s="28"/>
      <c r="U28" s="28"/>
      <c r="V28" s="28"/>
    </row>
    <row r="29" s="20" customFormat="true" ht="26.85" hidden="false" customHeight="false" outlineLevel="0" collapsed="false">
      <c r="A29" s="29" t="s">
        <v>33</v>
      </c>
      <c r="B29" s="34" t="s">
        <v>34</v>
      </c>
      <c r="C29" s="24" t="s">
        <v>32</v>
      </c>
      <c r="D29" s="27"/>
      <c r="E29" s="27"/>
      <c r="F29" s="27"/>
      <c r="G29" s="27"/>
      <c r="H29" s="17"/>
      <c r="I29" s="17"/>
      <c r="J29" s="17"/>
      <c r="K29" s="17"/>
      <c r="L29" s="17"/>
      <c r="M29" s="17"/>
      <c r="N29" s="17"/>
      <c r="O29" s="17"/>
      <c r="P29" s="17"/>
      <c r="Q29" s="17"/>
      <c r="R29" s="17"/>
      <c r="S29" s="28"/>
      <c r="T29" s="28"/>
      <c r="U29" s="28"/>
      <c r="V29" s="28"/>
    </row>
    <row r="30" s="20" customFormat="true" ht="26.85" hidden="false" customHeight="false" outlineLevel="0" collapsed="false">
      <c r="A30" s="29" t="s">
        <v>35</v>
      </c>
      <c r="B30" s="34" t="s">
        <v>36</v>
      </c>
      <c r="C30" s="24" t="s">
        <v>32</v>
      </c>
      <c r="D30" s="27"/>
      <c r="E30" s="27"/>
      <c r="F30" s="27"/>
      <c r="G30" s="27"/>
      <c r="H30" s="17"/>
      <c r="I30" s="17"/>
      <c r="J30" s="17"/>
      <c r="K30" s="17"/>
      <c r="L30" s="17"/>
      <c r="M30" s="17"/>
      <c r="N30" s="17"/>
      <c r="O30" s="17"/>
      <c r="P30" s="17"/>
      <c r="Q30" s="17"/>
      <c r="R30" s="17"/>
      <c r="S30" s="28"/>
      <c r="T30" s="28"/>
      <c r="U30" s="28"/>
      <c r="V30" s="28"/>
    </row>
    <row r="31" s="20" customFormat="true" ht="26.85" hidden="false" customHeight="false" outlineLevel="0" collapsed="false">
      <c r="A31" s="29" t="s">
        <v>37</v>
      </c>
      <c r="B31" s="34" t="s">
        <v>38</v>
      </c>
      <c r="C31" s="24" t="s">
        <v>32</v>
      </c>
      <c r="D31" s="27"/>
      <c r="E31" s="27"/>
      <c r="F31" s="27"/>
      <c r="G31" s="27"/>
      <c r="H31" s="17"/>
      <c r="I31" s="17"/>
      <c r="J31" s="17"/>
      <c r="K31" s="17"/>
      <c r="L31" s="17"/>
      <c r="M31" s="17"/>
      <c r="N31" s="17"/>
      <c r="O31" s="17"/>
      <c r="P31" s="17"/>
      <c r="Q31" s="17"/>
      <c r="R31" s="17"/>
      <c r="S31" s="28"/>
      <c r="T31" s="28"/>
      <c r="U31" s="28"/>
      <c r="V31" s="28"/>
    </row>
    <row r="32" s="20" customFormat="true" ht="26.85" hidden="false" customHeight="false" outlineLevel="0" collapsed="false">
      <c r="A32" s="29" t="s">
        <v>39</v>
      </c>
      <c r="B32" s="34" t="s">
        <v>40</v>
      </c>
      <c r="C32" s="24" t="s">
        <v>32</v>
      </c>
      <c r="D32" s="27"/>
      <c r="E32" s="27"/>
      <c r="F32" s="27"/>
      <c r="G32" s="27"/>
      <c r="H32" s="17"/>
      <c r="I32" s="17"/>
      <c r="J32" s="17"/>
      <c r="K32" s="17"/>
      <c r="L32" s="17"/>
      <c r="M32" s="17"/>
      <c r="N32" s="17"/>
      <c r="O32" s="17"/>
      <c r="P32" s="17"/>
      <c r="Q32" s="17"/>
      <c r="R32" s="17"/>
      <c r="S32" s="28"/>
      <c r="T32" s="28"/>
      <c r="U32" s="28"/>
      <c r="V32" s="28"/>
    </row>
    <row r="33" s="20" customFormat="true" ht="64.9" hidden="false" customHeight="false" outlineLevel="0" collapsed="false">
      <c r="A33" s="29" t="s">
        <v>41</v>
      </c>
      <c r="B33" s="34" t="s">
        <v>42</v>
      </c>
      <c r="C33" s="24" t="s">
        <v>43</v>
      </c>
      <c r="D33" s="27"/>
      <c r="E33" s="27"/>
      <c r="F33" s="27"/>
      <c r="G33" s="27"/>
      <c r="H33" s="17"/>
      <c r="I33" s="17"/>
      <c r="J33" s="17"/>
      <c r="K33" s="17"/>
      <c r="L33" s="17"/>
      <c r="M33" s="17"/>
      <c r="N33" s="17"/>
      <c r="O33" s="17"/>
      <c r="P33" s="17"/>
      <c r="Q33" s="17"/>
      <c r="R33" s="17"/>
      <c r="S33" s="28"/>
      <c r="T33" s="28"/>
      <c r="U33" s="28"/>
      <c r="V33" s="28"/>
    </row>
    <row r="34" customFormat="false" ht="64.9" hidden="false" customHeight="false" outlineLevel="0" collapsed="false">
      <c r="A34" s="29" t="s">
        <v>44</v>
      </c>
      <c r="B34" s="34" t="s">
        <v>45</v>
      </c>
      <c r="C34" s="24" t="s">
        <v>46</v>
      </c>
      <c r="D34" s="35"/>
      <c r="E34" s="35"/>
      <c r="F34" s="35"/>
      <c r="G34" s="35"/>
      <c r="H34" s="35"/>
      <c r="I34" s="35"/>
      <c r="J34" s="35"/>
      <c r="K34" s="35"/>
      <c r="L34" s="35"/>
      <c r="M34" s="35"/>
      <c r="N34" s="35"/>
      <c r="O34" s="35"/>
      <c r="P34" s="35"/>
      <c r="Q34" s="35"/>
      <c r="R34" s="35"/>
      <c r="S34" s="35"/>
      <c r="T34" s="35"/>
      <c r="U34" s="35"/>
      <c r="V34" s="35"/>
    </row>
    <row r="35" customFormat="false" ht="39.55" hidden="false" customHeight="false" outlineLevel="0" collapsed="false">
      <c r="A35" s="29" t="s">
        <v>47</v>
      </c>
      <c r="B35" s="34" t="s">
        <v>48</v>
      </c>
      <c r="C35" s="24" t="s">
        <v>32</v>
      </c>
      <c r="D35" s="35"/>
      <c r="E35" s="35"/>
      <c r="F35" s="35"/>
      <c r="G35" s="35"/>
      <c r="H35" s="35"/>
      <c r="I35" s="35"/>
      <c r="J35" s="35"/>
      <c r="K35" s="35"/>
      <c r="L35" s="35"/>
      <c r="M35" s="35"/>
      <c r="N35" s="35"/>
      <c r="O35" s="35"/>
      <c r="P35" s="35"/>
      <c r="Q35" s="35"/>
      <c r="R35" s="35"/>
      <c r="S35" s="35"/>
      <c r="T35" s="35"/>
      <c r="U35" s="35"/>
      <c r="V35" s="35"/>
    </row>
    <row r="36" customFormat="false" ht="26.85" hidden="false" customHeight="false" outlineLevel="0" collapsed="false">
      <c r="A36" s="29" t="s">
        <v>49</v>
      </c>
      <c r="B36" s="34" t="s">
        <v>50</v>
      </c>
      <c r="C36" s="24" t="s">
        <v>32</v>
      </c>
      <c r="D36" s="35"/>
      <c r="E36" s="35"/>
      <c r="F36" s="35"/>
      <c r="G36" s="35"/>
      <c r="H36" s="35"/>
      <c r="I36" s="35"/>
      <c r="J36" s="35"/>
      <c r="K36" s="35"/>
      <c r="L36" s="35"/>
      <c r="M36" s="35"/>
      <c r="N36" s="35"/>
      <c r="O36" s="35"/>
      <c r="P36" s="35"/>
      <c r="Q36" s="35"/>
      <c r="R36" s="35"/>
      <c r="S36" s="35"/>
      <c r="T36" s="35"/>
      <c r="U36" s="35"/>
      <c r="V36" s="35"/>
    </row>
    <row r="37" customFormat="false" ht="15" hidden="false" customHeight="false" outlineLevel="0" collapsed="false">
      <c r="A37" s="29" t="s">
        <v>51</v>
      </c>
      <c r="B37" s="34" t="s">
        <v>52</v>
      </c>
      <c r="C37" s="24" t="s">
        <v>53</v>
      </c>
      <c r="D37" s="35"/>
      <c r="E37" s="35"/>
      <c r="F37" s="35"/>
      <c r="G37" s="35"/>
      <c r="H37" s="35"/>
      <c r="I37" s="35"/>
      <c r="J37" s="35"/>
      <c r="K37" s="35"/>
      <c r="L37" s="35"/>
      <c r="M37" s="35"/>
      <c r="N37" s="35"/>
      <c r="O37" s="35"/>
      <c r="P37" s="35"/>
      <c r="Q37" s="35"/>
      <c r="R37" s="35"/>
      <c r="S37" s="35"/>
      <c r="T37" s="35"/>
      <c r="U37" s="35"/>
      <c r="V37" s="35"/>
    </row>
    <row r="38" customFormat="false" ht="15" hidden="false" customHeight="false" outlineLevel="0" collapsed="false">
      <c r="A38" s="29" t="s">
        <v>54</v>
      </c>
      <c r="B38" s="34" t="s">
        <v>55</v>
      </c>
      <c r="C38" s="24" t="s">
        <v>32</v>
      </c>
      <c r="D38" s="35"/>
      <c r="E38" s="35"/>
      <c r="F38" s="35"/>
      <c r="G38" s="35"/>
      <c r="H38" s="35"/>
      <c r="I38" s="35"/>
      <c r="J38" s="35"/>
      <c r="K38" s="35"/>
      <c r="L38" s="35"/>
      <c r="M38" s="35"/>
      <c r="N38" s="35"/>
      <c r="O38" s="35"/>
      <c r="P38" s="35"/>
      <c r="Q38" s="35"/>
      <c r="R38" s="35"/>
      <c r="S38" s="35"/>
      <c r="T38" s="35"/>
      <c r="U38" s="35"/>
      <c r="V38" s="35"/>
    </row>
    <row r="39" customFormat="false" ht="15" hidden="false" customHeight="false" outlineLevel="0" collapsed="false">
      <c r="A39" s="33"/>
      <c r="B39" s="33"/>
      <c r="C39" s="33"/>
      <c r="D39" s="35"/>
      <c r="E39" s="35"/>
      <c r="F39" s="35"/>
      <c r="G39" s="35"/>
      <c r="H39" s="35"/>
      <c r="I39" s="35"/>
      <c r="J39" s="35"/>
      <c r="K39" s="35"/>
      <c r="L39" s="35"/>
      <c r="M39" s="35"/>
      <c r="N39" s="35"/>
      <c r="O39" s="35"/>
      <c r="P39" s="35"/>
      <c r="Q39" s="35"/>
      <c r="R39" s="35"/>
      <c r="S39" s="35"/>
      <c r="T39" s="35"/>
      <c r="U39" s="35"/>
      <c r="V39" s="35"/>
    </row>
    <row r="40" customFormat="false" ht="52.2" hidden="false" customHeight="false" outlineLevel="0" collapsed="false">
      <c r="A40" s="29" t="s">
        <v>56</v>
      </c>
      <c r="B40" s="34" t="s">
        <v>57</v>
      </c>
      <c r="C40" s="24" t="s">
        <v>58</v>
      </c>
      <c r="D40" s="35"/>
      <c r="E40" s="35"/>
      <c r="F40" s="35"/>
      <c r="G40" s="35"/>
      <c r="H40" s="35"/>
      <c r="I40" s="35"/>
      <c r="J40" s="35"/>
      <c r="K40" s="35"/>
      <c r="L40" s="35"/>
      <c r="M40" s="35"/>
      <c r="N40" s="35"/>
      <c r="O40" s="35"/>
      <c r="P40" s="35"/>
      <c r="Q40" s="35"/>
      <c r="R40" s="35"/>
      <c r="S40" s="35"/>
      <c r="T40" s="35"/>
      <c r="U40" s="35"/>
      <c r="V40" s="35"/>
    </row>
    <row r="41" customFormat="false" ht="77.6" hidden="false" customHeight="false" outlineLevel="0" collapsed="false">
      <c r="A41" s="29" t="s">
        <v>59</v>
      </c>
      <c r="B41" s="34" t="s">
        <v>60</v>
      </c>
      <c r="C41" s="24" t="s">
        <v>61</v>
      </c>
      <c r="D41" s="35"/>
      <c r="E41" s="35"/>
      <c r="F41" s="35"/>
      <c r="G41" s="35"/>
      <c r="H41" s="35"/>
      <c r="I41" s="35"/>
      <c r="J41" s="35"/>
      <c r="K41" s="35"/>
      <c r="L41" s="35"/>
      <c r="M41" s="35"/>
      <c r="N41" s="35"/>
      <c r="O41" s="35"/>
      <c r="P41" s="35"/>
      <c r="Q41" s="35"/>
      <c r="R41" s="35"/>
      <c r="S41" s="35"/>
      <c r="T41" s="35"/>
      <c r="U41" s="35"/>
      <c r="V41" s="35"/>
    </row>
    <row r="42" customFormat="false" ht="52.2" hidden="false" customHeight="false" outlineLevel="0" collapsed="false">
      <c r="A42" s="29" t="s">
        <v>62</v>
      </c>
      <c r="B42" s="34" t="s">
        <v>63</v>
      </c>
      <c r="C42" s="24" t="s">
        <v>64</v>
      </c>
      <c r="D42" s="35"/>
      <c r="E42" s="35"/>
      <c r="F42" s="35"/>
      <c r="G42" s="35"/>
      <c r="H42" s="35"/>
      <c r="I42" s="35"/>
      <c r="J42" s="35"/>
      <c r="K42" s="35"/>
      <c r="L42" s="35"/>
      <c r="M42" s="35"/>
      <c r="N42" s="35"/>
      <c r="O42" s="35"/>
      <c r="P42" s="35"/>
      <c r="Q42" s="35"/>
      <c r="R42" s="35"/>
      <c r="S42" s="35"/>
      <c r="T42" s="35"/>
      <c r="U42" s="35"/>
      <c r="V42" s="35"/>
    </row>
    <row r="43" customFormat="false" ht="128.35" hidden="false" customHeight="false" outlineLevel="0" collapsed="false">
      <c r="A43" s="29" t="s">
        <v>65</v>
      </c>
      <c r="B43" s="34" t="s">
        <v>66</v>
      </c>
      <c r="C43" s="24" t="s">
        <v>67</v>
      </c>
      <c r="D43" s="35"/>
      <c r="E43" s="35"/>
      <c r="F43" s="35"/>
      <c r="G43" s="35"/>
      <c r="H43" s="35"/>
      <c r="I43" s="35"/>
      <c r="J43" s="35"/>
      <c r="K43" s="35"/>
      <c r="L43" s="35"/>
      <c r="M43" s="35"/>
      <c r="N43" s="35"/>
      <c r="O43" s="35"/>
      <c r="P43" s="35"/>
      <c r="Q43" s="35"/>
      <c r="R43" s="35"/>
      <c r="S43" s="35"/>
      <c r="T43" s="35"/>
      <c r="U43" s="35"/>
      <c r="V43" s="35"/>
    </row>
    <row r="44" customFormat="false" ht="64.9" hidden="false" customHeight="false" outlineLevel="0" collapsed="false">
      <c r="A44" s="29" t="s">
        <v>68</v>
      </c>
      <c r="B44" s="34" t="s">
        <v>69</v>
      </c>
      <c r="C44" s="24" t="s">
        <v>58</v>
      </c>
      <c r="D44" s="35"/>
      <c r="E44" s="35"/>
      <c r="F44" s="35"/>
      <c r="G44" s="35"/>
      <c r="H44" s="35"/>
      <c r="I44" s="35"/>
      <c r="J44" s="35"/>
      <c r="K44" s="35"/>
      <c r="L44" s="35"/>
      <c r="M44" s="35"/>
      <c r="N44" s="35"/>
      <c r="O44" s="35"/>
      <c r="P44" s="35"/>
      <c r="Q44" s="35"/>
      <c r="R44" s="35"/>
      <c r="S44" s="35"/>
      <c r="T44" s="35"/>
      <c r="U44" s="35"/>
      <c r="V44" s="35"/>
    </row>
    <row r="45" customFormat="false" ht="64.9" hidden="false" customHeight="false" outlineLevel="0" collapsed="false">
      <c r="A45" s="29" t="s">
        <v>70</v>
      </c>
      <c r="B45" s="34" t="s">
        <v>71</v>
      </c>
      <c r="C45" s="24" t="s">
        <v>58</v>
      </c>
      <c r="D45" s="35"/>
      <c r="E45" s="35"/>
      <c r="F45" s="35"/>
      <c r="G45" s="35"/>
      <c r="H45" s="35"/>
      <c r="I45" s="35"/>
      <c r="J45" s="35"/>
      <c r="K45" s="35"/>
      <c r="L45" s="35"/>
      <c r="M45" s="35"/>
      <c r="N45" s="35"/>
      <c r="O45" s="35"/>
      <c r="P45" s="35"/>
      <c r="Q45" s="35"/>
      <c r="R45" s="35"/>
      <c r="S45" s="35"/>
      <c r="T45" s="35"/>
      <c r="U45" s="35"/>
      <c r="V45" s="35"/>
    </row>
    <row r="46" customFormat="false" ht="64.9" hidden="false" customHeight="false" outlineLevel="0" collapsed="false">
      <c r="A46" s="29" t="s">
        <v>72</v>
      </c>
      <c r="B46" s="34" t="s">
        <v>73</v>
      </c>
      <c r="C46" s="24" t="s">
        <v>58</v>
      </c>
      <c r="D46" s="35"/>
      <c r="E46" s="35"/>
      <c r="F46" s="35"/>
      <c r="G46" s="35"/>
      <c r="H46" s="35"/>
      <c r="I46" s="35"/>
      <c r="J46" s="35"/>
      <c r="K46" s="35"/>
      <c r="L46" s="35"/>
      <c r="M46" s="35"/>
      <c r="N46" s="35"/>
      <c r="O46" s="35"/>
      <c r="P46" s="35"/>
      <c r="Q46" s="35"/>
      <c r="R46" s="35"/>
      <c r="S46" s="35"/>
      <c r="T46" s="35"/>
      <c r="U46" s="35"/>
      <c r="V46" s="35"/>
    </row>
    <row r="47" customFormat="false" ht="15" hidden="false" customHeight="false" outlineLevel="0" collapsed="false">
      <c r="A47" s="33"/>
      <c r="B47" s="33"/>
      <c r="C47" s="33"/>
      <c r="D47" s="35"/>
      <c r="E47" s="35"/>
      <c r="F47" s="35"/>
      <c r="G47" s="35"/>
      <c r="H47" s="35"/>
      <c r="I47" s="35"/>
      <c r="J47" s="35"/>
      <c r="K47" s="35"/>
      <c r="L47" s="35"/>
      <c r="M47" s="35"/>
      <c r="N47" s="35"/>
      <c r="O47" s="35"/>
      <c r="P47" s="35"/>
      <c r="Q47" s="35"/>
      <c r="R47" s="35"/>
      <c r="S47" s="35"/>
      <c r="T47" s="35"/>
      <c r="U47" s="35"/>
      <c r="V47" s="35"/>
    </row>
    <row r="48" customFormat="false" ht="39.55" hidden="false" customHeight="false" outlineLevel="0" collapsed="false">
      <c r="A48" s="29" t="s">
        <v>74</v>
      </c>
      <c r="B48" s="34" t="s">
        <v>75</v>
      </c>
      <c r="C48" s="36" t="s">
        <v>76</v>
      </c>
      <c r="D48" s="35"/>
      <c r="E48" s="35"/>
      <c r="F48" s="35"/>
      <c r="G48" s="35"/>
      <c r="H48" s="35"/>
      <c r="I48" s="35"/>
      <c r="J48" s="35"/>
      <c r="K48" s="35"/>
      <c r="L48" s="35"/>
      <c r="M48" s="35"/>
      <c r="N48" s="35"/>
      <c r="O48" s="35"/>
      <c r="P48" s="35"/>
      <c r="Q48" s="35"/>
      <c r="R48" s="35"/>
      <c r="S48" s="35"/>
      <c r="T48" s="35"/>
      <c r="U48" s="35"/>
      <c r="V48" s="35"/>
    </row>
    <row r="49" customFormat="false" ht="39.55" hidden="false" customHeight="false" outlineLevel="0" collapsed="false">
      <c r="A49" s="29" t="s">
        <v>77</v>
      </c>
      <c r="B49" s="34" t="s">
        <v>78</v>
      </c>
      <c r="C49" s="36" t="s">
        <v>79</v>
      </c>
      <c r="D49" s="35"/>
      <c r="E49" s="35"/>
      <c r="F49" s="35"/>
      <c r="G49" s="35"/>
      <c r="H49" s="35"/>
      <c r="I49" s="35"/>
      <c r="J49" s="35"/>
      <c r="K49" s="35"/>
      <c r="L49" s="35"/>
      <c r="M49" s="35"/>
      <c r="N49" s="35"/>
      <c r="O49" s="35"/>
      <c r="P49" s="35"/>
      <c r="Q49" s="35"/>
      <c r="R49" s="35"/>
      <c r="S49" s="35"/>
      <c r="T49" s="35"/>
      <c r="U49" s="35"/>
      <c r="V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c r="V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c r="V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c r="V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c r="V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c r="V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c r="V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c r="V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c r="V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c r="V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c r="V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c r="V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c r="V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c r="V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c r="V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c r="V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c r="V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c r="V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c r="V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c r="V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c r="V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c r="V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c r="V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c r="V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c r="V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c r="V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c r="V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c r="V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c r="V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c r="V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c r="V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c r="V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c r="V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c r="V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c r="V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c r="V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c r="V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c r="V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c r="V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c r="V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c r="V338" s="35"/>
    </row>
  </sheetData>
  <mergeCells count="12">
    <mergeCell ref="A5:C5"/>
    <mergeCell ref="A7:C7"/>
    <mergeCell ref="A9:C9"/>
    <mergeCell ref="A10:C10"/>
    <mergeCell ref="A12:C12"/>
    <mergeCell ref="A13:C13"/>
    <mergeCell ref="A15:C15"/>
    <mergeCell ref="A16:C16"/>
    <mergeCell ref="A18:C18"/>
    <mergeCell ref="A24:C24"/>
    <mergeCell ref="A39:C39"/>
    <mergeCell ref="A47:C4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70"/>
  <sheetViews>
    <sheetView showFormulas="false" showGridLines="true" showRowColHeaders="true" showZeros="true" rightToLeft="false" tabSelected="false" showOutlineSymbols="true" defaultGridColor="true" view="pageBreakPreview" topLeftCell="A1" colorId="64" zoomScale="80" zoomScaleNormal="83" zoomScalePageLayoutView="80" workbookViewId="0">
      <selection pane="topLeft" activeCell="D32" activeCellId="0" sqref="D32"/>
    </sheetView>
  </sheetViews>
  <sheetFormatPr defaultColWidth="9.1484375" defaultRowHeight="15.75" customHeight="true" zeroHeight="false" outlineLevelRow="0" outlineLevelCol="0"/>
  <cols>
    <col collapsed="false" customWidth="false" hidden="false" outlineLevel="0" max="1" min="1" style="149" width="9.14"/>
    <col collapsed="false" customWidth="true" hidden="false" outlineLevel="0" max="2" min="2" style="149" width="57.86"/>
    <col collapsed="false" customWidth="true" hidden="false" outlineLevel="0" max="4" min="3" style="174" width="17.95"/>
    <col collapsed="false" customWidth="true" hidden="false" outlineLevel="0" max="5" min="5" style="175" width="15.99"/>
    <col collapsed="false" customWidth="true" hidden="false" outlineLevel="0" max="6" min="6" style="176" width="15.44"/>
    <col collapsed="false" customWidth="true" hidden="false" outlineLevel="0" max="7" min="7" style="176" width="18.08"/>
    <col collapsed="false" customWidth="true" hidden="false" outlineLevel="0" max="8" min="8" style="149" width="15.77"/>
    <col collapsed="false" customWidth="true" hidden="false" outlineLevel="0" max="9" min="9" style="149" width="13.44"/>
    <col collapsed="false" customWidth="true" hidden="false" outlineLevel="0" max="10" min="10" style="149" width="9.74"/>
    <col collapsed="false" customWidth="true" hidden="false" outlineLevel="0" max="11" min="11" style="149" width="10.57"/>
    <col collapsed="false" customWidth="true" hidden="false" outlineLevel="0" max="12" min="12" style="149" width="10.89"/>
    <col collapsed="false" customWidth="true" hidden="false" outlineLevel="0" max="13" min="13" style="149" width="10.66"/>
    <col collapsed="false" customWidth="true" hidden="false" outlineLevel="0" max="14" min="14" style="149" width="8.76"/>
    <col collapsed="false" customWidth="true" hidden="false" outlineLevel="0" max="15" min="15" style="174" width="12.75"/>
    <col collapsed="false" customWidth="true" hidden="false" outlineLevel="0" max="16" min="16" style="174" width="7.65"/>
    <col collapsed="false" customWidth="true" hidden="false" outlineLevel="0" max="17" min="17" style="149" width="10.85"/>
    <col collapsed="false" customWidth="true" hidden="false" outlineLevel="0" max="18" min="18" style="149" width="8.9"/>
    <col collapsed="false" customWidth="true" hidden="false" outlineLevel="0" max="19" min="19" style="149" width="10.57"/>
    <col collapsed="false" customWidth="false" hidden="false" outlineLevel="0" max="20" min="20" style="149" width="9.18"/>
    <col collapsed="false" customWidth="true" hidden="false" outlineLevel="0" max="21" min="21" style="149" width="10.43"/>
    <col collapsed="false" customWidth="true" hidden="false" outlineLevel="0" max="22" min="22" style="149" width="7.09"/>
    <col collapsed="false" customWidth="true" hidden="false" outlineLevel="0" max="23" min="23" style="149" width="11.82"/>
    <col collapsed="false" customWidth="true" hidden="false" outlineLevel="0" max="24" min="24" style="149" width="8.62"/>
    <col collapsed="false" customWidth="true" hidden="false" outlineLevel="0" max="25" min="25" style="174" width="21.79"/>
    <col collapsed="false" customWidth="true" hidden="false" outlineLevel="0" max="26" min="26" style="174" width="23.41"/>
    <col collapsed="false" customWidth="false" hidden="false" outlineLevel="0" max="29" min="27" style="149" width="9.14"/>
    <col collapsed="false" customWidth="true" hidden="false" outlineLevel="0" max="16384" min="16378" style="177" width="11.53"/>
  </cols>
  <sheetData>
    <row r="1" customFormat="false" ht="17.35" hidden="false" customHeight="false" outlineLevel="0" collapsed="false">
      <c r="Z1" s="178" t="s">
        <v>0</v>
      </c>
    </row>
    <row r="2" customFormat="false" ht="17.35" hidden="false" customHeight="false" outlineLevel="0" collapsed="false">
      <c r="Z2" s="179" t="s">
        <v>1</v>
      </c>
    </row>
    <row r="3" customFormat="false" ht="17.35" hidden="false" customHeight="false" outlineLevel="0" collapsed="false">
      <c r="Z3" s="179" t="s">
        <v>2</v>
      </c>
    </row>
    <row r="4" customFormat="false" ht="18.75" hidden="false" customHeight="true" outlineLevel="0" collapsed="false">
      <c r="A4" s="180" t="s">
        <v>3</v>
      </c>
      <c r="B4" s="180"/>
      <c r="C4" s="180"/>
      <c r="D4" s="180"/>
      <c r="E4" s="180"/>
      <c r="F4" s="180"/>
      <c r="G4" s="180"/>
      <c r="H4" s="180"/>
      <c r="I4" s="180"/>
      <c r="J4" s="180"/>
      <c r="K4" s="180"/>
      <c r="L4" s="180"/>
      <c r="M4" s="180"/>
      <c r="N4" s="180"/>
      <c r="O4" s="180"/>
      <c r="P4" s="180"/>
      <c r="Q4" s="180"/>
      <c r="R4" s="180"/>
      <c r="S4" s="180"/>
      <c r="T4" s="180"/>
      <c r="U4" s="180"/>
      <c r="V4" s="180"/>
      <c r="W4" s="180"/>
      <c r="X4" s="180"/>
      <c r="Y4" s="180"/>
      <c r="Z4" s="180"/>
    </row>
    <row r="5" customFormat="false" ht="17.35" hidden="false" customHeight="false" outlineLevel="0" collapsed="false">
      <c r="Z5" s="179"/>
    </row>
    <row r="6" customFormat="false" ht="17.35" hidden="false" customHeight="false" outlineLevel="0" collapsed="false">
      <c r="A6" s="181" t="s">
        <v>145</v>
      </c>
      <c r="B6" s="181"/>
      <c r="C6" s="181"/>
      <c r="D6" s="181"/>
      <c r="E6" s="181"/>
      <c r="F6" s="181"/>
      <c r="G6" s="181"/>
      <c r="H6" s="181"/>
      <c r="I6" s="181"/>
      <c r="J6" s="181"/>
      <c r="K6" s="181"/>
      <c r="L6" s="181"/>
      <c r="M6" s="181"/>
      <c r="N6" s="181"/>
      <c r="O6" s="181"/>
      <c r="P6" s="181"/>
      <c r="Q6" s="181"/>
      <c r="R6" s="181"/>
      <c r="S6" s="181"/>
      <c r="T6" s="181"/>
      <c r="U6" s="181"/>
      <c r="V6" s="181"/>
      <c r="W6" s="181"/>
      <c r="X6" s="181"/>
      <c r="Y6" s="181"/>
      <c r="Z6" s="181"/>
    </row>
    <row r="7" customFormat="false" ht="17.35" hidden="false" customHeight="false" outlineLevel="0" collapsed="false">
      <c r="A7" s="182"/>
      <c r="B7" s="182"/>
      <c r="C7" s="183"/>
      <c r="D7" s="183"/>
      <c r="E7" s="184"/>
      <c r="F7" s="185"/>
      <c r="G7" s="185"/>
      <c r="H7" s="182"/>
      <c r="I7" s="186"/>
      <c r="J7" s="186"/>
      <c r="K7" s="186"/>
      <c r="L7" s="186"/>
      <c r="M7" s="186"/>
      <c r="N7" s="186"/>
      <c r="O7" s="187"/>
      <c r="P7" s="187"/>
      <c r="Q7" s="186"/>
      <c r="R7" s="186"/>
      <c r="S7" s="186"/>
      <c r="T7" s="186"/>
      <c r="U7" s="186"/>
      <c r="V7" s="186"/>
      <c r="W7" s="186"/>
      <c r="X7" s="186"/>
      <c r="Y7" s="187"/>
      <c r="Z7" s="187"/>
    </row>
    <row r="8" customFormat="false" ht="15.75" hidden="false" customHeight="false" outlineLevel="0" collapsed="false">
      <c r="A8" s="188" t="s">
        <v>5</v>
      </c>
      <c r="B8" s="188"/>
      <c r="C8" s="188"/>
      <c r="D8" s="188"/>
      <c r="E8" s="188"/>
      <c r="F8" s="188"/>
      <c r="G8" s="188"/>
      <c r="H8" s="188"/>
      <c r="I8" s="188"/>
      <c r="J8" s="188"/>
      <c r="K8" s="188"/>
      <c r="L8" s="188"/>
      <c r="M8" s="188"/>
      <c r="N8" s="188"/>
      <c r="O8" s="188"/>
      <c r="P8" s="188"/>
      <c r="Q8" s="188"/>
      <c r="R8" s="188"/>
      <c r="S8" s="188"/>
      <c r="T8" s="188"/>
      <c r="U8" s="188"/>
      <c r="V8" s="188"/>
      <c r="W8" s="188"/>
      <c r="X8" s="188"/>
      <c r="Y8" s="188"/>
      <c r="Z8" s="188"/>
    </row>
    <row r="9" customFormat="false" ht="18.75" hidden="false" customHeight="true" outlineLevel="0" collapsed="false">
      <c r="A9" s="189" t="s">
        <v>273</v>
      </c>
      <c r="B9" s="189"/>
      <c r="C9" s="189"/>
      <c r="D9" s="189"/>
      <c r="E9" s="189"/>
      <c r="F9" s="189"/>
      <c r="G9" s="189"/>
      <c r="H9" s="189"/>
      <c r="I9" s="189"/>
      <c r="J9" s="189"/>
      <c r="K9" s="189"/>
      <c r="L9" s="189"/>
      <c r="M9" s="189"/>
      <c r="N9" s="189"/>
      <c r="O9" s="189"/>
      <c r="P9" s="189"/>
      <c r="Q9" s="189"/>
      <c r="R9" s="189"/>
      <c r="S9" s="189"/>
      <c r="T9" s="189"/>
      <c r="U9" s="189"/>
      <c r="V9" s="189"/>
      <c r="W9" s="189"/>
      <c r="X9" s="189"/>
      <c r="Y9" s="189"/>
      <c r="Z9" s="189"/>
    </row>
    <row r="10" customFormat="false" ht="17.35" hidden="false" customHeight="false" outlineLevel="0" collapsed="false">
      <c r="A10" s="182"/>
      <c r="B10" s="182"/>
      <c r="C10" s="183"/>
      <c r="D10" s="183"/>
      <c r="E10" s="184"/>
      <c r="F10" s="185"/>
      <c r="G10" s="185"/>
      <c r="H10" s="182"/>
      <c r="I10" s="186"/>
      <c r="J10" s="186"/>
      <c r="K10" s="186"/>
      <c r="L10" s="186"/>
      <c r="M10" s="186"/>
      <c r="N10" s="186"/>
      <c r="O10" s="187"/>
      <c r="P10" s="187"/>
      <c r="Q10" s="186"/>
      <c r="R10" s="186"/>
      <c r="S10" s="186"/>
      <c r="T10" s="186"/>
      <c r="U10" s="186"/>
      <c r="V10" s="186"/>
      <c r="W10" s="186"/>
      <c r="X10" s="186"/>
      <c r="Y10" s="187"/>
      <c r="Z10" s="187"/>
    </row>
    <row r="11" customFormat="false" ht="15.75" hidden="false" customHeight="false" outlineLevel="0" collapsed="false">
      <c r="A11" s="190" t="s">
        <v>7</v>
      </c>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row>
    <row r="12" customFormat="false" ht="15.75" hidden="false" customHeight="false" outlineLevel="0" collapsed="false">
      <c r="A12" s="189" t="s">
        <v>8</v>
      </c>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row>
    <row r="13" customFormat="false" ht="16.5" hidden="false" customHeight="true" outlineLevel="0" collapsed="false">
      <c r="A13" s="191"/>
      <c r="B13" s="191"/>
      <c r="C13" s="192"/>
      <c r="D13" s="192"/>
      <c r="E13" s="193"/>
      <c r="F13" s="194"/>
      <c r="G13" s="194"/>
      <c r="H13" s="191"/>
      <c r="I13" s="195"/>
      <c r="J13" s="195"/>
      <c r="K13" s="195"/>
      <c r="L13" s="195"/>
      <c r="M13" s="195"/>
      <c r="N13" s="195"/>
      <c r="O13" s="196"/>
      <c r="P13" s="196"/>
      <c r="Q13" s="195"/>
      <c r="R13" s="195"/>
      <c r="S13" s="195"/>
      <c r="T13" s="195"/>
      <c r="U13" s="195"/>
      <c r="V13" s="195"/>
      <c r="W13" s="195"/>
      <c r="X13" s="195"/>
      <c r="Y13" s="196"/>
      <c r="Z13" s="196"/>
    </row>
    <row r="14" customFormat="false" ht="33.75" hidden="false" customHeight="true" outlineLevel="0" collapsed="false">
      <c r="A14" s="197" t="s">
        <v>9</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row>
    <row r="15" customFormat="false" ht="15.75" hidden="false" customHeight="true" outlineLevel="0" collapsed="false">
      <c r="A15" s="189" t="s">
        <v>10</v>
      </c>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row>
    <row r="16" customFormat="false" ht="15.75" hidden="false" customHeight="false" outlineLevel="0" collapsed="false">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row>
    <row r="18" customFormat="false" ht="15.75" hidden="false" customHeight="false" outlineLevel="0" collapsed="false">
      <c r="A18" s="199" t="s">
        <v>344</v>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row>
    <row r="20" customFormat="false" ht="33" hidden="false" customHeight="true" outlineLevel="0" collapsed="false">
      <c r="A20" s="157" t="s">
        <v>345</v>
      </c>
      <c r="B20" s="157" t="s">
        <v>346</v>
      </c>
      <c r="C20" s="200" t="s">
        <v>347</v>
      </c>
      <c r="D20" s="200"/>
      <c r="E20" s="201" t="s">
        <v>348</v>
      </c>
      <c r="F20" s="201"/>
      <c r="G20" s="201"/>
      <c r="H20" s="157" t="s">
        <v>349</v>
      </c>
      <c r="I20" s="202" t="n">
        <v>2026</v>
      </c>
      <c r="J20" s="202"/>
      <c r="K20" s="202"/>
      <c r="L20" s="202"/>
      <c r="M20" s="202" t="n">
        <v>2027</v>
      </c>
      <c r="N20" s="202"/>
      <c r="O20" s="202"/>
      <c r="P20" s="202"/>
      <c r="Q20" s="202" t="n">
        <v>2028</v>
      </c>
      <c r="R20" s="202"/>
      <c r="S20" s="202"/>
      <c r="T20" s="202"/>
      <c r="U20" s="202" t="n">
        <v>2029</v>
      </c>
      <c r="V20" s="202"/>
      <c r="W20" s="202"/>
      <c r="X20" s="202"/>
      <c r="Y20" s="203" t="s">
        <v>350</v>
      </c>
      <c r="Z20" s="203"/>
      <c r="AA20" s="204"/>
      <c r="AB20" s="204"/>
      <c r="AC20" s="204"/>
    </row>
    <row r="21" customFormat="false" ht="99.75" hidden="false" customHeight="true" outlineLevel="0" collapsed="false">
      <c r="A21" s="157"/>
      <c r="B21" s="157"/>
      <c r="C21" s="200"/>
      <c r="D21" s="200"/>
      <c r="E21" s="201"/>
      <c r="F21" s="201"/>
      <c r="G21" s="201"/>
      <c r="H21" s="157"/>
      <c r="I21" s="157" t="s">
        <v>351</v>
      </c>
      <c r="J21" s="157"/>
      <c r="K21" s="157" t="s">
        <v>352</v>
      </c>
      <c r="L21" s="157"/>
      <c r="M21" s="157" t="s">
        <v>351</v>
      </c>
      <c r="N21" s="157"/>
      <c r="O21" s="200" t="s">
        <v>353</v>
      </c>
      <c r="P21" s="200"/>
      <c r="Q21" s="157" t="s">
        <v>351</v>
      </c>
      <c r="R21" s="157"/>
      <c r="S21" s="157" t="s">
        <v>353</v>
      </c>
      <c r="T21" s="157"/>
      <c r="U21" s="157" t="s">
        <v>351</v>
      </c>
      <c r="V21" s="157"/>
      <c r="W21" s="157" t="s">
        <v>353</v>
      </c>
      <c r="X21" s="157"/>
      <c r="Y21" s="203"/>
      <c r="Z21" s="203"/>
    </row>
    <row r="22" customFormat="false" ht="89.25" hidden="false" customHeight="true" outlineLevel="0" collapsed="false">
      <c r="A22" s="157"/>
      <c r="B22" s="157"/>
      <c r="C22" s="200" t="s">
        <v>351</v>
      </c>
      <c r="D22" s="200" t="s">
        <v>353</v>
      </c>
      <c r="E22" s="205" t="s">
        <v>354</v>
      </c>
      <c r="F22" s="206" t="s">
        <v>355</v>
      </c>
      <c r="G22" s="207" t="s">
        <v>356</v>
      </c>
      <c r="H22" s="157"/>
      <c r="I22" s="208" t="s">
        <v>357</v>
      </c>
      <c r="J22" s="208" t="s">
        <v>358</v>
      </c>
      <c r="K22" s="208" t="s">
        <v>357</v>
      </c>
      <c r="L22" s="208" t="s">
        <v>358</v>
      </c>
      <c r="M22" s="208" t="s">
        <v>357</v>
      </c>
      <c r="N22" s="208" t="s">
        <v>358</v>
      </c>
      <c r="O22" s="209" t="s">
        <v>357</v>
      </c>
      <c r="P22" s="209" t="s">
        <v>358</v>
      </c>
      <c r="Q22" s="208" t="s">
        <v>357</v>
      </c>
      <c r="R22" s="208" t="s">
        <v>358</v>
      </c>
      <c r="S22" s="208" t="s">
        <v>357</v>
      </c>
      <c r="T22" s="208" t="s">
        <v>358</v>
      </c>
      <c r="U22" s="208" t="s">
        <v>357</v>
      </c>
      <c r="V22" s="208" t="s">
        <v>358</v>
      </c>
      <c r="W22" s="208" t="s">
        <v>357</v>
      </c>
      <c r="X22" s="208" t="s">
        <v>358</v>
      </c>
      <c r="Y22" s="200" t="s">
        <v>351</v>
      </c>
      <c r="Z22" s="200" t="s">
        <v>353</v>
      </c>
    </row>
    <row r="23" customFormat="false" ht="19.5" hidden="false" customHeight="true" outlineLevel="0" collapsed="false">
      <c r="A23" s="157" t="n">
        <v>1</v>
      </c>
      <c r="B23" s="157" t="n">
        <v>2</v>
      </c>
      <c r="C23" s="200" t="n">
        <v>3</v>
      </c>
      <c r="D23" s="200" t="n">
        <v>4</v>
      </c>
      <c r="E23" s="200" t="n">
        <v>5</v>
      </c>
      <c r="F23" s="200" t="n">
        <v>6</v>
      </c>
      <c r="G23" s="200" t="n">
        <v>7</v>
      </c>
      <c r="H23" s="200" t="n">
        <v>8</v>
      </c>
      <c r="I23" s="200" t="n">
        <v>9</v>
      </c>
      <c r="J23" s="200" t="n">
        <v>10</v>
      </c>
      <c r="K23" s="200" t="n">
        <v>11</v>
      </c>
      <c r="L23" s="200" t="n">
        <v>12</v>
      </c>
      <c r="M23" s="200" t="n">
        <v>13</v>
      </c>
      <c r="N23" s="200" t="n">
        <v>14</v>
      </c>
      <c r="O23" s="200" t="n">
        <v>15</v>
      </c>
      <c r="P23" s="200" t="n">
        <v>16</v>
      </c>
      <c r="Q23" s="200" t="n">
        <v>17</v>
      </c>
      <c r="R23" s="200" t="n">
        <v>18</v>
      </c>
      <c r="S23" s="200" t="n">
        <v>19</v>
      </c>
      <c r="T23" s="200" t="n">
        <v>20</v>
      </c>
      <c r="U23" s="200" t="n">
        <v>21</v>
      </c>
      <c r="V23" s="200" t="n">
        <v>22</v>
      </c>
      <c r="W23" s="200" t="n">
        <v>23</v>
      </c>
      <c r="X23" s="200" t="n">
        <v>24</v>
      </c>
      <c r="Y23" s="200" t="n">
        <v>25</v>
      </c>
      <c r="Z23" s="200" t="n">
        <v>26</v>
      </c>
    </row>
    <row r="24" customFormat="false" ht="55" hidden="false" customHeight="true" outlineLevel="0" collapsed="false">
      <c r="A24" s="210" t="n">
        <v>1</v>
      </c>
      <c r="B24" s="211" t="s">
        <v>359</v>
      </c>
      <c r="C24" s="212" t="n">
        <v>350.8</v>
      </c>
      <c r="D24" s="212" t="n">
        <f aca="false">D27+D29</f>
        <v>322.79513</v>
      </c>
      <c r="E24" s="212" t="n">
        <f aca="false">E27+E29</f>
        <v>170</v>
      </c>
      <c r="F24" s="212" t="n">
        <f aca="false">F27+F29</f>
        <v>347.52</v>
      </c>
      <c r="G24" s="212" t="n">
        <f aca="false">G27+G29</f>
        <v>322.79513</v>
      </c>
      <c r="H24" s="213" t="n">
        <v>3.28</v>
      </c>
      <c r="I24" s="213" t="n">
        <f aca="false">I27+I29</f>
        <v>86.25</v>
      </c>
      <c r="J24" s="157" t="n">
        <v>4</v>
      </c>
      <c r="K24" s="214" t="n">
        <v>46.08</v>
      </c>
      <c r="L24" s="157" t="n">
        <v>1</v>
      </c>
      <c r="M24" s="214" t="n">
        <f aca="false">M27+M29</f>
        <v>86.25</v>
      </c>
      <c r="N24" s="157" t="n">
        <v>4</v>
      </c>
      <c r="O24" s="212" t="n">
        <v>75.12</v>
      </c>
      <c r="P24" s="200" t="n">
        <v>4</v>
      </c>
      <c r="Q24" s="214" t="n">
        <f aca="false">Q27+Q29</f>
        <v>86.25</v>
      </c>
      <c r="R24" s="157" t="n">
        <v>4</v>
      </c>
      <c r="S24" s="214" t="n">
        <v>80.32</v>
      </c>
      <c r="T24" s="157" t="n">
        <v>4</v>
      </c>
      <c r="U24" s="214" t="n">
        <f aca="false">U27+U29</f>
        <v>86.25</v>
      </c>
      <c r="V24" s="157" t="n">
        <v>4</v>
      </c>
      <c r="W24" s="157" t="n">
        <v>121.27513</v>
      </c>
      <c r="X24" s="157" t="n">
        <v>4</v>
      </c>
      <c r="Y24" s="212" t="n">
        <f aca="false">I24+M24+Q24+U24</f>
        <v>345</v>
      </c>
      <c r="Z24" s="212" t="n">
        <f aca="false">D24</f>
        <v>322.79513</v>
      </c>
      <c r="AA24" s="215"/>
      <c r="AB24" s="215"/>
      <c r="AC24" s="215"/>
    </row>
    <row r="25" customFormat="false" ht="24" hidden="false" customHeight="true" outlineLevel="0" collapsed="false">
      <c r="A25" s="216" t="s">
        <v>360</v>
      </c>
      <c r="B25" s="217" t="s">
        <v>361</v>
      </c>
      <c r="C25" s="218" t="n">
        <v>0</v>
      </c>
      <c r="D25" s="218" t="n">
        <v>0</v>
      </c>
      <c r="E25" s="218" t="n">
        <v>0</v>
      </c>
      <c r="F25" s="218" t="n">
        <v>0</v>
      </c>
      <c r="G25" s="218" t="n">
        <v>0</v>
      </c>
      <c r="H25" s="219" t="n">
        <v>0</v>
      </c>
      <c r="I25" s="219" t="n">
        <v>0</v>
      </c>
      <c r="J25" s="169" t="s">
        <v>58</v>
      </c>
      <c r="K25" s="219" t="n">
        <v>0</v>
      </c>
      <c r="L25" s="169" t="s">
        <v>58</v>
      </c>
      <c r="M25" s="219" t="n">
        <v>0</v>
      </c>
      <c r="N25" s="169" t="s">
        <v>58</v>
      </c>
      <c r="O25" s="219" t="n">
        <v>0</v>
      </c>
      <c r="P25" s="169" t="s">
        <v>58</v>
      </c>
      <c r="Q25" s="219" t="n">
        <v>0</v>
      </c>
      <c r="R25" s="169" t="s">
        <v>58</v>
      </c>
      <c r="S25" s="219" t="n">
        <v>0</v>
      </c>
      <c r="T25" s="169" t="s">
        <v>58</v>
      </c>
      <c r="U25" s="219" t="n">
        <v>0</v>
      </c>
      <c r="V25" s="169" t="s">
        <v>58</v>
      </c>
      <c r="W25" s="219" t="n">
        <v>0</v>
      </c>
      <c r="X25" s="169" t="s">
        <v>58</v>
      </c>
      <c r="Y25" s="218" t="n">
        <f aca="false">I25+M25+Q25+U25</f>
        <v>0</v>
      </c>
      <c r="Z25" s="218" t="n">
        <f aca="false">D25</f>
        <v>0</v>
      </c>
    </row>
    <row r="26" customFormat="false" ht="22.5" hidden="false" customHeight="true" outlineLevel="0" collapsed="false">
      <c r="A26" s="216" t="s">
        <v>362</v>
      </c>
      <c r="B26" s="217" t="s">
        <v>363</v>
      </c>
      <c r="C26" s="218" t="n">
        <v>0</v>
      </c>
      <c r="D26" s="218" t="n">
        <v>0</v>
      </c>
      <c r="E26" s="218" t="n">
        <v>0</v>
      </c>
      <c r="F26" s="218" t="n">
        <v>0</v>
      </c>
      <c r="G26" s="218" t="n">
        <v>0</v>
      </c>
      <c r="H26" s="219" t="n">
        <v>0</v>
      </c>
      <c r="I26" s="219" t="n">
        <v>0</v>
      </c>
      <c r="J26" s="169" t="s">
        <v>58</v>
      </c>
      <c r="K26" s="219" t="n">
        <v>0</v>
      </c>
      <c r="L26" s="169" t="s">
        <v>58</v>
      </c>
      <c r="M26" s="219" t="n">
        <v>0</v>
      </c>
      <c r="N26" s="169" t="s">
        <v>58</v>
      </c>
      <c r="O26" s="219" t="n">
        <v>0</v>
      </c>
      <c r="P26" s="169" t="s">
        <v>58</v>
      </c>
      <c r="Q26" s="219" t="n">
        <v>0</v>
      </c>
      <c r="R26" s="169" t="s">
        <v>58</v>
      </c>
      <c r="S26" s="219" t="n">
        <v>0</v>
      </c>
      <c r="T26" s="169" t="s">
        <v>58</v>
      </c>
      <c r="U26" s="219" t="n">
        <v>0</v>
      </c>
      <c r="V26" s="169" t="s">
        <v>58</v>
      </c>
      <c r="W26" s="219" t="n">
        <v>0</v>
      </c>
      <c r="X26" s="169" t="s">
        <v>58</v>
      </c>
      <c r="Y26" s="218" t="n">
        <f aca="false">I26+M26+Q26+U26</f>
        <v>0</v>
      </c>
      <c r="Z26" s="218" t="n">
        <f aca="false">D26</f>
        <v>0</v>
      </c>
    </row>
    <row r="27" customFormat="false" ht="26.85" hidden="false" customHeight="false" outlineLevel="0" collapsed="false">
      <c r="A27" s="216" t="s">
        <v>364</v>
      </c>
      <c r="B27" s="217" t="s">
        <v>365</v>
      </c>
      <c r="C27" s="218" t="n">
        <v>138.4432</v>
      </c>
      <c r="D27" s="218" t="n">
        <v>137.60527</v>
      </c>
      <c r="E27" s="218" t="n">
        <v>163.88</v>
      </c>
      <c r="F27" s="218" t="n">
        <v>135.70987</v>
      </c>
      <c r="G27" s="218" t="n">
        <v>137.16224</v>
      </c>
      <c r="H27" s="220" t="n">
        <v>2.73333</v>
      </c>
      <c r="I27" s="220" t="n">
        <v>35.8532</v>
      </c>
      <c r="J27" s="169" t="n">
        <v>4</v>
      </c>
      <c r="K27" s="220" t="n">
        <f aca="false">6.88+15.9532</f>
        <v>22.8332</v>
      </c>
      <c r="L27" s="169" t="n">
        <v>1</v>
      </c>
      <c r="M27" s="219" t="n">
        <v>40.74</v>
      </c>
      <c r="N27" s="169" t="n">
        <v>4</v>
      </c>
      <c r="O27" s="206" t="n">
        <v>39.56076</v>
      </c>
      <c r="P27" s="206" t="n">
        <v>4</v>
      </c>
      <c r="Q27" s="219" t="n">
        <v>43.96</v>
      </c>
      <c r="R27" s="169" t="n">
        <v>4</v>
      </c>
      <c r="S27" s="169" t="n">
        <v>42.84983</v>
      </c>
      <c r="T27" s="169" t="n">
        <v>4</v>
      </c>
      <c r="U27" s="219" t="n">
        <v>13.06</v>
      </c>
      <c r="V27" s="169" t="n">
        <v>4</v>
      </c>
      <c r="W27" s="169" t="n">
        <v>32.36148</v>
      </c>
      <c r="X27" s="169" t="n">
        <v>4</v>
      </c>
      <c r="Y27" s="218" t="n">
        <f aca="false">I27+M27+Q27+U27</f>
        <v>133.6132</v>
      </c>
      <c r="Z27" s="212" t="n">
        <f aca="false">D27</f>
        <v>137.60527</v>
      </c>
    </row>
    <row r="28" customFormat="false" ht="19.55" hidden="false" customHeight="true" outlineLevel="0" collapsed="false">
      <c r="A28" s="216" t="s">
        <v>366</v>
      </c>
      <c r="B28" s="217" t="s">
        <v>367</v>
      </c>
      <c r="C28" s="218" t="n">
        <v>0</v>
      </c>
      <c r="D28" s="218" t="n">
        <v>0</v>
      </c>
      <c r="E28" s="218" t="n">
        <v>0</v>
      </c>
      <c r="F28" s="218" t="n">
        <v>0</v>
      </c>
      <c r="G28" s="218" t="n">
        <v>0</v>
      </c>
      <c r="H28" s="219" t="n">
        <v>0</v>
      </c>
      <c r="I28" s="219" t="n">
        <v>0</v>
      </c>
      <c r="J28" s="169" t="s">
        <v>58</v>
      </c>
      <c r="K28" s="219" t="n">
        <v>0</v>
      </c>
      <c r="L28" s="169" t="s">
        <v>58</v>
      </c>
      <c r="M28" s="219" t="n">
        <v>0</v>
      </c>
      <c r="N28" s="169" t="s">
        <v>58</v>
      </c>
      <c r="O28" s="219" t="n">
        <v>0</v>
      </c>
      <c r="P28" s="206" t="s">
        <v>58</v>
      </c>
      <c r="Q28" s="219" t="n">
        <v>0</v>
      </c>
      <c r="R28" s="169" t="s">
        <v>58</v>
      </c>
      <c r="S28" s="219" t="n">
        <v>0</v>
      </c>
      <c r="T28" s="169" t="s">
        <v>58</v>
      </c>
      <c r="U28" s="219" t="n">
        <v>0</v>
      </c>
      <c r="V28" s="169" t="s">
        <v>58</v>
      </c>
      <c r="W28" s="219" t="n">
        <v>0</v>
      </c>
      <c r="X28" s="169" t="s">
        <v>58</v>
      </c>
      <c r="Y28" s="218" t="n">
        <f aca="false">I28+M28+Q28+U28</f>
        <v>0</v>
      </c>
      <c r="Z28" s="218" t="n">
        <f aca="false">D28</f>
        <v>0</v>
      </c>
    </row>
    <row r="29" customFormat="false" ht="23.3" hidden="false" customHeight="true" outlineLevel="0" collapsed="false">
      <c r="A29" s="216" t="s">
        <v>368</v>
      </c>
      <c r="B29" s="217" t="s">
        <v>369</v>
      </c>
      <c r="C29" s="218" t="n">
        <v>212.3568</v>
      </c>
      <c r="D29" s="218" t="n">
        <v>185.18986</v>
      </c>
      <c r="E29" s="218" t="n">
        <f aca="false">6.12</f>
        <v>6.12</v>
      </c>
      <c r="F29" s="218" t="n">
        <f aca="false">0.97+50.3968+45.51+42.29+73.19-0.54667</f>
        <v>211.81013</v>
      </c>
      <c r="G29" s="218" t="n">
        <v>185.63289</v>
      </c>
      <c r="H29" s="220" t="n">
        <v>0.546666</v>
      </c>
      <c r="I29" s="220" t="n">
        <v>50.3968</v>
      </c>
      <c r="J29" s="169" t="n">
        <v>4</v>
      </c>
      <c r="K29" s="219" t="n">
        <f aca="false">5.0233+18.2235</f>
        <v>23.2468</v>
      </c>
      <c r="L29" s="169" t="n">
        <v>1</v>
      </c>
      <c r="M29" s="219" t="n">
        <v>45.51</v>
      </c>
      <c r="N29" s="169" t="n">
        <v>4</v>
      </c>
      <c r="O29" s="206" t="n">
        <v>35.55924</v>
      </c>
      <c r="P29" s="206" t="n">
        <v>4</v>
      </c>
      <c r="Q29" s="219" t="n">
        <v>42.29</v>
      </c>
      <c r="R29" s="169" t="n">
        <v>4</v>
      </c>
      <c r="S29" s="169" t="n">
        <v>37.47017</v>
      </c>
      <c r="T29" s="169" t="n">
        <v>4</v>
      </c>
      <c r="U29" s="219" t="n">
        <v>73.19</v>
      </c>
      <c r="V29" s="169" t="n">
        <v>4</v>
      </c>
      <c r="W29" s="219" t="n">
        <f aca="false">W24-W27</f>
        <v>88.91365</v>
      </c>
      <c r="X29" s="169" t="n">
        <v>4</v>
      </c>
      <c r="Y29" s="218" t="n">
        <f aca="false">I29+M29+Q29+U29</f>
        <v>211.3868</v>
      </c>
      <c r="Z29" s="212" t="n">
        <f aca="false">D29</f>
        <v>185.18986</v>
      </c>
    </row>
    <row r="30" customFormat="false" ht="43.8" hidden="false" customHeight="false" outlineLevel="0" collapsed="false">
      <c r="A30" s="210" t="s">
        <v>18</v>
      </c>
      <c r="B30" s="211" t="s">
        <v>370</v>
      </c>
      <c r="C30" s="212" t="n">
        <v>292.33</v>
      </c>
      <c r="D30" s="212" t="n">
        <f aca="false">D31+D32+D33</f>
        <v>264.58617</v>
      </c>
      <c r="E30" s="212" t="n">
        <v>141.6</v>
      </c>
      <c r="F30" s="212" t="n">
        <f aca="false">F32+F33+F31</f>
        <v>289.59667</v>
      </c>
      <c r="G30" s="212" t="n">
        <f aca="false">G31+G32+G33</f>
        <v>264.58617</v>
      </c>
      <c r="H30" s="214" t="n">
        <f aca="false">H24/1.2</f>
        <v>2.73333333333333</v>
      </c>
      <c r="I30" s="214" t="n">
        <f aca="false">I24/1.2</f>
        <v>71.875</v>
      </c>
      <c r="J30" s="157" t="n">
        <v>4</v>
      </c>
      <c r="K30" s="214" t="n">
        <v>0</v>
      </c>
      <c r="L30" s="157" t="n">
        <v>0</v>
      </c>
      <c r="M30" s="214" t="n">
        <f aca="false">M24/1.2</f>
        <v>71.875</v>
      </c>
      <c r="N30" s="157" t="n">
        <v>4</v>
      </c>
      <c r="O30" s="200" t="n">
        <v>61.57377</v>
      </c>
      <c r="P30" s="200" t="n">
        <v>4</v>
      </c>
      <c r="Q30" s="214" t="n">
        <f aca="false">Q24/1.2</f>
        <v>71.875</v>
      </c>
      <c r="R30" s="157" t="n">
        <v>4</v>
      </c>
      <c r="S30" s="157" t="n">
        <v>65.83607</v>
      </c>
      <c r="T30" s="157" t="n">
        <v>4</v>
      </c>
      <c r="U30" s="214" t="n">
        <f aca="false">U24/1.2</f>
        <v>71.875</v>
      </c>
      <c r="V30" s="157" t="n">
        <v>4</v>
      </c>
      <c r="W30" s="157" t="n">
        <v>99.40584</v>
      </c>
      <c r="X30" s="157" t="n">
        <v>4</v>
      </c>
      <c r="Y30" s="212" t="n">
        <f aca="false">I30+M30+Q30+U30</f>
        <v>287.5</v>
      </c>
      <c r="Z30" s="212" t="n">
        <f aca="false">D30</f>
        <v>264.58617</v>
      </c>
      <c r="AA30" s="215"/>
      <c r="AB30" s="215"/>
      <c r="AC30" s="215"/>
    </row>
    <row r="31" customFormat="false" ht="21.45" hidden="false" customHeight="true" outlineLevel="0" collapsed="false">
      <c r="A31" s="210" t="s">
        <v>371</v>
      </c>
      <c r="B31" s="217" t="s">
        <v>372</v>
      </c>
      <c r="C31" s="218" t="n">
        <v>13.66</v>
      </c>
      <c r="D31" s="218" t="n">
        <v>4.91803</v>
      </c>
      <c r="E31" s="218" t="n">
        <v>1.6</v>
      </c>
      <c r="F31" s="218" t="n">
        <v>10.92667</v>
      </c>
      <c r="G31" s="218" t="n">
        <v>4.91803</v>
      </c>
      <c r="H31" s="218" t="n">
        <v>2.73333</v>
      </c>
      <c r="I31" s="218" t="n">
        <v>0</v>
      </c>
      <c r="J31" s="206" t="s">
        <v>58</v>
      </c>
      <c r="K31" s="218" t="n">
        <v>0</v>
      </c>
      <c r="L31" s="206" t="s">
        <v>58</v>
      </c>
      <c r="M31" s="218" t="n">
        <v>5</v>
      </c>
      <c r="N31" s="206" t="n">
        <v>4</v>
      </c>
      <c r="O31" s="206" t="n">
        <v>4.91803</v>
      </c>
      <c r="P31" s="206" t="n">
        <v>4</v>
      </c>
      <c r="Q31" s="219" t="n">
        <v>0</v>
      </c>
      <c r="R31" s="206" t="s">
        <v>58</v>
      </c>
      <c r="S31" s="219" t="n">
        <v>0</v>
      </c>
      <c r="T31" s="206" t="s">
        <v>58</v>
      </c>
      <c r="U31" s="218" t="n">
        <v>3.83</v>
      </c>
      <c r="V31" s="206" t="s">
        <v>58</v>
      </c>
      <c r="W31" s="219" t="n">
        <v>0</v>
      </c>
      <c r="X31" s="206" t="s">
        <v>58</v>
      </c>
      <c r="Y31" s="218" t="n">
        <f aca="false">I31+M31+Q31+U31</f>
        <v>8.83</v>
      </c>
      <c r="Z31" s="218" t="n">
        <f aca="false">D31</f>
        <v>4.91803</v>
      </c>
    </row>
    <row r="32" customFormat="false" ht="29.85" hidden="false" customHeight="false" outlineLevel="0" collapsed="false">
      <c r="A32" s="210" t="s">
        <v>373</v>
      </c>
      <c r="B32" s="217" t="s">
        <v>374</v>
      </c>
      <c r="C32" s="218" t="n">
        <v>22.31</v>
      </c>
      <c r="D32" s="218" t="n">
        <v>83.17873</v>
      </c>
      <c r="E32" s="218" t="n">
        <v>86.65</v>
      </c>
      <c r="F32" s="218" t="n">
        <v>22.31</v>
      </c>
      <c r="G32" s="218" t="n">
        <v>83.17873</v>
      </c>
      <c r="H32" s="218" t="n">
        <v>0</v>
      </c>
      <c r="I32" s="218" t="n">
        <v>5.21</v>
      </c>
      <c r="J32" s="206" t="n">
        <v>4</v>
      </c>
      <c r="K32" s="218" t="n">
        <v>0</v>
      </c>
      <c r="L32" s="206" t="n">
        <v>0</v>
      </c>
      <c r="M32" s="218" t="n">
        <v>5.21</v>
      </c>
      <c r="N32" s="206" t="n">
        <v>4</v>
      </c>
      <c r="O32" s="206" t="n">
        <v>12.88552</v>
      </c>
      <c r="P32" s="206" t="n">
        <v>4</v>
      </c>
      <c r="Q32" s="218" t="n">
        <v>5.21</v>
      </c>
      <c r="R32" s="206" t="n">
        <v>4</v>
      </c>
      <c r="S32" s="218" t="n">
        <v>12</v>
      </c>
      <c r="T32" s="206" t="n">
        <v>4</v>
      </c>
      <c r="U32" s="218" t="n">
        <v>6.68</v>
      </c>
      <c r="V32" s="206" t="n">
        <v>4</v>
      </c>
      <c r="W32" s="206" t="n">
        <v>49.70292</v>
      </c>
      <c r="X32" s="206" t="n">
        <v>4</v>
      </c>
      <c r="Y32" s="218" t="n">
        <f aca="false">I32+M32+Q32+U32</f>
        <v>22.31</v>
      </c>
      <c r="Z32" s="218" t="n">
        <f aca="false">D32</f>
        <v>83.17873</v>
      </c>
    </row>
    <row r="33" customFormat="false" ht="18.65" hidden="false" customHeight="true" outlineLevel="0" collapsed="false">
      <c r="A33" s="210" t="s">
        <v>375</v>
      </c>
      <c r="B33" s="217" t="s">
        <v>376</v>
      </c>
      <c r="C33" s="218" t="n">
        <v>256.36</v>
      </c>
      <c r="D33" s="218" t="n">
        <v>176.48941</v>
      </c>
      <c r="E33" s="218" t="n">
        <v>53.35</v>
      </c>
      <c r="F33" s="218" t="n">
        <v>256.36</v>
      </c>
      <c r="G33" s="218" t="n">
        <v>176.48941</v>
      </c>
      <c r="H33" s="218" t="n">
        <v>0</v>
      </c>
      <c r="I33" s="218" t="n">
        <v>66.665</v>
      </c>
      <c r="J33" s="206" t="n">
        <v>4</v>
      </c>
      <c r="K33" s="218" t="n">
        <v>0</v>
      </c>
      <c r="L33" s="206" t="n">
        <v>0</v>
      </c>
      <c r="M33" s="218" t="n">
        <v>61.665</v>
      </c>
      <c r="N33" s="206" t="n">
        <v>4</v>
      </c>
      <c r="O33" s="206" t="n">
        <v>43.77022</v>
      </c>
      <c r="P33" s="206" t="n">
        <v>4</v>
      </c>
      <c r="Q33" s="218" t="n">
        <v>66.665</v>
      </c>
      <c r="R33" s="206" t="n">
        <v>4</v>
      </c>
      <c r="S33" s="218" t="n">
        <v>53.83607</v>
      </c>
      <c r="T33" s="206" t="n">
        <v>4</v>
      </c>
      <c r="U33" s="218" t="n">
        <v>61.365</v>
      </c>
      <c r="V33" s="206" t="n">
        <v>4</v>
      </c>
      <c r="W33" s="206" t="n">
        <v>49.70292</v>
      </c>
      <c r="X33" s="206" t="n">
        <v>4</v>
      </c>
      <c r="Y33" s="218" t="n">
        <f aca="false">I33+M33+Q33+U33</f>
        <v>256.36</v>
      </c>
      <c r="Z33" s="218" t="n">
        <f aca="false">D33</f>
        <v>176.48941</v>
      </c>
    </row>
    <row r="34" customFormat="false" ht="16.75" hidden="false" customHeight="true" outlineLevel="0" collapsed="false">
      <c r="A34" s="210" t="s">
        <v>377</v>
      </c>
      <c r="B34" s="217" t="s">
        <v>378</v>
      </c>
      <c r="C34" s="218" t="n">
        <v>0</v>
      </c>
      <c r="D34" s="218" t="n">
        <v>0</v>
      </c>
      <c r="E34" s="218" t="n">
        <v>0</v>
      </c>
      <c r="F34" s="218" t="n">
        <v>0</v>
      </c>
      <c r="G34" s="218" t="n">
        <v>0</v>
      </c>
      <c r="H34" s="218" t="n">
        <v>0</v>
      </c>
      <c r="I34" s="218" t="n">
        <v>0</v>
      </c>
      <c r="J34" s="206" t="s">
        <v>58</v>
      </c>
      <c r="K34" s="218" t="n">
        <v>0</v>
      </c>
      <c r="L34" s="206" t="s">
        <v>58</v>
      </c>
      <c r="M34" s="218" t="n">
        <v>0</v>
      </c>
      <c r="N34" s="206" t="s">
        <v>58</v>
      </c>
      <c r="O34" s="218" t="n">
        <v>0</v>
      </c>
      <c r="P34" s="206" t="s">
        <v>58</v>
      </c>
      <c r="Q34" s="218" t="n">
        <v>0</v>
      </c>
      <c r="R34" s="206" t="s">
        <v>58</v>
      </c>
      <c r="S34" s="218" t="n">
        <v>0</v>
      </c>
      <c r="T34" s="206" t="s">
        <v>58</v>
      </c>
      <c r="U34" s="218" t="n">
        <v>0</v>
      </c>
      <c r="V34" s="206" t="s">
        <v>58</v>
      </c>
      <c r="W34" s="218" t="n">
        <v>0</v>
      </c>
      <c r="X34" s="206" t="s">
        <v>58</v>
      </c>
      <c r="Y34" s="218" t="n">
        <f aca="false">I34+M34+Q34+U34</f>
        <v>0</v>
      </c>
      <c r="Z34" s="218" t="n">
        <f aca="false">D34</f>
        <v>0</v>
      </c>
    </row>
    <row r="35" customFormat="false" ht="29.85" hidden="false" customHeight="false" outlineLevel="0" collapsed="false">
      <c r="A35" s="210" t="s">
        <v>21</v>
      </c>
      <c r="B35" s="211" t="s">
        <v>379</v>
      </c>
      <c r="C35" s="206" t="s">
        <v>53</v>
      </c>
      <c r="D35" s="206" t="s">
        <v>53</v>
      </c>
      <c r="E35" s="206" t="s">
        <v>53</v>
      </c>
      <c r="F35" s="206" t="s">
        <v>53</v>
      </c>
      <c r="G35" s="206" t="s">
        <v>53</v>
      </c>
      <c r="H35" s="206" t="s">
        <v>53</v>
      </c>
      <c r="I35" s="206" t="s">
        <v>53</v>
      </c>
      <c r="J35" s="206" t="s">
        <v>53</v>
      </c>
      <c r="K35" s="206" t="s">
        <v>53</v>
      </c>
      <c r="L35" s="206" t="s">
        <v>53</v>
      </c>
      <c r="M35" s="206" t="s">
        <v>53</v>
      </c>
      <c r="N35" s="206" t="s">
        <v>53</v>
      </c>
      <c r="O35" s="206" t="s">
        <v>53</v>
      </c>
      <c r="P35" s="206" t="s">
        <v>53</v>
      </c>
      <c r="Q35" s="206" t="s">
        <v>53</v>
      </c>
      <c r="R35" s="206" t="s">
        <v>53</v>
      </c>
      <c r="S35" s="206" t="s">
        <v>53</v>
      </c>
      <c r="T35" s="206" t="s">
        <v>53</v>
      </c>
      <c r="U35" s="221" t="s">
        <v>53</v>
      </c>
      <c r="V35" s="206" t="s">
        <v>53</v>
      </c>
      <c r="W35" s="206" t="s">
        <v>53</v>
      </c>
      <c r="X35" s="206" t="s">
        <v>53</v>
      </c>
      <c r="Y35" s="218" t="s">
        <v>53</v>
      </c>
      <c r="Z35" s="218" t="str">
        <f aca="false">D35</f>
        <v>-</v>
      </c>
    </row>
    <row r="36" customFormat="false" ht="29.85" hidden="false" customHeight="false" outlineLevel="0" collapsed="false">
      <c r="A36" s="216" t="s">
        <v>380</v>
      </c>
      <c r="B36" s="222" t="s">
        <v>381</v>
      </c>
      <c r="C36" s="206" t="s">
        <v>58</v>
      </c>
      <c r="D36" s="206" t="s">
        <v>58</v>
      </c>
      <c r="E36" s="206" t="s">
        <v>58</v>
      </c>
      <c r="F36" s="206" t="s">
        <v>58</v>
      </c>
      <c r="G36" s="206" t="s">
        <v>58</v>
      </c>
      <c r="H36" s="206" t="s">
        <v>58</v>
      </c>
      <c r="I36" s="206" t="s">
        <v>58</v>
      </c>
      <c r="J36" s="206" t="s">
        <v>58</v>
      </c>
      <c r="K36" s="206" t="s">
        <v>58</v>
      </c>
      <c r="L36" s="206" t="s">
        <v>58</v>
      </c>
      <c r="M36" s="206" t="s">
        <v>58</v>
      </c>
      <c r="N36" s="206" t="s">
        <v>58</v>
      </c>
      <c r="O36" s="206" t="s">
        <v>58</v>
      </c>
      <c r="P36" s="206" t="s">
        <v>58</v>
      </c>
      <c r="Q36" s="206" t="s">
        <v>58</v>
      </c>
      <c r="R36" s="206" t="s">
        <v>58</v>
      </c>
      <c r="S36" s="206" t="s">
        <v>58</v>
      </c>
      <c r="T36" s="206" t="s">
        <v>58</v>
      </c>
      <c r="U36" s="206" t="s">
        <v>58</v>
      </c>
      <c r="V36" s="206" t="s">
        <v>58</v>
      </c>
      <c r="W36" s="206" t="s">
        <v>58</v>
      </c>
      <c r="X36" s="206" t="s">
        <v>58</v>
      </c>
      <c r="Y36" s="206" t="s">
        <v>58</v>
      </c>
      <c r="Z36" s="218" t="str">
        <f aca="false">D36</f>
        <v>НД</v>
      </c>
    </row>
    <row r="37" customFormat="false" ht="15.75" hidden="false" customHeight="false" outlineLevel="0" collapsed="false">
      <c r="A37" s="216" t="s">
        <v>382</v>
      </c>
      <c r="B37" s="222" t="s">
        <v>383</v>
      </c>
      <c r="C37" s="169" t="s">
        <v>58</v>
      </c>
      <c r="D37" s="169" t="s">
        <v>58</v>
      </c>
      <c r="E37" s="169" t="s">
        <v>58</v>
      </c>
      <c r="F37" s="169" t="s">
        <v>58</v>
      </c>
      <c r="G37" s="169" t="s">
        <v>58</v>
      </c>
      <c r="H37" s="169" t="s">
        <v>58</v>
      </c>
      <c r="I37" s="169" t="s">
        <v>58</v>
      </c>
      <c r="J37" s="169" t="s">
        <v>58</v>
      </c>
      <c r="K37" s="169" t="s">
        <v>58</v>
      </c>
      <c r="L37" s="169" t="s">
        <v>58</v>
      </c>
      <c r="M37" s="169" t="s">
        <v>58</v>
      </c>
      <c r="N37" s="169" t="s">
        <v>58</v>
      </c>
      <c r="O37" s="206" t="s">
        <v>58</v>
      </c>
      <c r="P37" s="206" t="s">
        <v>58</v>
      </c>
      <c r="Q37" s="206" t="s">
        <v>58</v>
      </c>
      <c r="R37" s="169" t="s">
        <v>58</v>
      </c>
      <c r="S37" s="169" t="s">
        <v>58</v>
      </c>
      <c r="T37" s="169" t="s">
        <v>58</v>
      </c>
      <c r="U37" s="169" t="s">
        <v>58</v>
      </c>
      <c r="V37" s="169" t="s">
        <v>58</v>
      </c>
      <c r="W37" s="169" t="s">
        <v>58</v>
      </c>
      <c r="X37" s="169" t="s">
        <v>58</v>
      </c>
      <c r="Y37" s="169" t="s">
        <v>58</v>
      </c>
      <c r="Z37" s="218" t="str">
        <f aca="false">D37</f>
        <v>НД</v>
      </c>
    </row>
    <row r="38" customFormat="false" ht="15.75" hidden="false" customHeight="false" outlineLevel="0" collapsed="false">
      <c r="A38" s="216" t="s">
        <v>384</v>
      </c>
      <c r="B38" s="222" t="s">
        <v>385</v>
      </c>
      <c r="C38" s="169" t="s">
        <v>58</v>
      </c>
      <c r="D38" s="169" t="s">
        <v>58</v>
      </c>
      <c r="E38" s="169" t="s">
        <v>58</v>
      </c>
      <c r="F38" s="169" t="s">
        <v>58</v>
      </c>
      <c r="G38" s="169" t="s">
        <v>58</v>
      </c>
      <c r="H38" s="169" t="s">
        <v>58</v>
      </c>
      <c r="I38" s="169" t="s">
        <v>58</v>
      </c>
      <c r="J38" s="169" t="s">
        <v>58</v>
      </c>
      <c r="K38" s="169" t="s">
        <v>58</v>
      </c>
      <c r="L38" s="169" t="s">
        <v>58</v>
      </c>
      <c r="M38" s="169" t="s">
        <v>58</v>
      </c>
      <c r="N38" s="169" t="s">
        <v>58</v>
      </c>
      <c r="O38" s="206" t="s">
        <v>58</v>
      </c>
      <c r="P38" s="206" t="s">
        <v>58</v>
      </c>
      <c r="Q38" s="206" t="s">
        <v>58</v>
      </c>
      <c r="R38" s="169" t="s">
        <v>58</v>
      </c>
      <c r="S38" s="169" t="s">
        <v>58</v>
      </c>
      <c r="T38" s="169" t="s">
        <v>58</v>
      </c>
      <c r="U38" s="169" t="s">
        <v>58</v>
      </c>
      <c r="V38" s="169" t="s">
        <v>58</v>
      </c>
      <c r="W38" s="169" t="s">
        <v>58</v>
      </c>
      <c r="X38" s="169" t="s">
        <v>58</v>
      </c>
      <c r="Y38" s="169" t="s">
        <v>58</v>
      </c>
      <c r="Z38" s="218" t="str">
        <f aca="false">D38</f>
        <v>НД</v>
      </c>
    </row>
    <row r="39" customFormat="false" ht="29.85" hidden="false" customHeight="false" outlineLevel="0" collapsed="false">
      <c r="A39" s="216" t="s">
        <v>386</v>
      </c>
      <c r="B39" s="217" t="s">
        <v>387</v>
      </c>
      <c r="C39" s="169" t="s">
        <v>58</v>
      </c>
      <c r="D39" s="169" t="s">
        <v>58</v>
      </c>
      <c r="E39" s="169" t="s">
        <v>58</v>
      </c>
      <c r="F39" s="169" t="s">
        <v>58</v>
      </c>
      <c r="G39" s="169" t="s">
        <v>58</v>
      </c>
      <c r="H39" s="169" t="s">
        <v>58</v>
      </c>
      <c r="I39" s="169" t="s">
        <v>58</v>
      </c>
      <c r="J39" s="169" t="s">
        <v>58</v>
      </c>
      <c r="K39" s="169" t="s">
        <v>58</v>
      </c>
      <c r="L39" s="169" t="s">
        <v>58</v>
      </c>
      <c r="M39" s="169" t="s">
        <v>58</v>
      </c>
      <c r="N39" s="169" t="s">
        <v>58</v>
      </c>
      <c r="O39" s="206" t="s">
        <v>58</v>
      </c>
      <c r="P39" s="206" t="s">
        <v>58</v>
      </c>
      <c r="Q39" s="206" t="s">
        <v>58</v>
      </c>
      <c r="R39" s="169" t="s">
        <v>58</v>
      </c>
      <c r="S39" s="169" t="s">
        <v>58</v>
      </c>
      <c r="T39" s="169" t="s">
        <v>58</v>
      </c>
      <c r="U39" s="169" t="s">
        <v>58</v>
      </c>
      <c r="V39" s="169" t="s">
        <v>58</v>
      </c>
      <c r="W39" s="169" t="s">
        <v>58</v>
      </c>
      <c r="X39" s="169" t="s">
        <v>58</v>
      </c>
      <c r="Y39" s="169" t="s">
        <v>58</v>
      </c>
      <c r="Z39" s="218" t="str">
        <f aca="false">D39</f>
        <v>НД</v>
      </c>
    </row>
    <row r="40" customFormat="false" ht="29.85" hidden="false" customHeight="false" outlineLevel="0" collapsed="false">
      <c r="A40" s="216" t="s">
        <v>388</v>
      </c>
      <c r="B40" s="217" t="s">
        <v>389</v>
      </c>
      <c r="C40" s="169" t="s">
        <v>58</v>
      </c>
      <c r="D40" s="169" t="s">
        <v>58</v>
      </c>
      <c r="E40" s="169" t="s">
        <v>58</v>
      </c>
      <c r="F40" s="169" t="s">
        <v>58</v>
      </c>
      <c r="G40" s="169" t="s">
        <v>58</v>
      </c>
      <c r="H40" s="169" t="s">
        <v>58</v>
      </c>
      <c r="I40" s="169" t="s">
        <v>58</v>
      </c>
      <c r="J40" s="169" t="s">
        <v>58</v>
      </c>
      <c r="K40" s="169" t="s">
        <v>58</v>
      </c>
      <c r="L40" s="169" t="s">
        <v>58</v>
      </c>
      <c r="M40" s="169" t="s">
        <v>58</v>
      </c>
      <c r="N40" s="169" t="s">
        <v>58</v>
      </c>
      <c r="O40" s="206" t="s">
        <v>58</v>
      </c>
      <c r="P40" s="206" t="s">
        <v>58</v>
      </c>
      <c r="Q40" s="206" t="s">
        <v>58</v>
      </c>
      <c r="R40" s="169" t="s">
        <v>58</v>
      </c>
      <c r="S40" s="169" t="s">
        <v>58</v>
      </c>
      <c r="T40" s="169" t="s">
        <v>58</v>
      </c>
      <c r="U40" s="169" t="s">
        <v>58</v>
      </c>
      <c r="V40" s="169" t="s">
        <v>58</v>
      </c>
      <c r="W40" s="169" t="s">
        <v>58</v>
      </c>
      <c r="X40" s="169" t="s">
        <v>58</v>
      </c>
      <c r="Y40" s="169" t="s">
        <v>58</v>
      </c>
      <c r="Z40" s="218" t="str">
        <f aca="false">D40</f>
        <v>НД</v>
      </c>
    </row>
    <row r="41" customFormat="false" ht="15.75" hidden="false" customHeight="false" outlineLevel="0" collapsed="false">
      <c r="A41" s="216" t="s">
        <v>390</v>
      </c>
      <c r="B41" s="217" t="s">
        <v>391</v>
      </c>
      <c r="C41" s="169" t="s">
        <v>58</v>
      </c>
      <c r="D41" s="169" t="s">
        <v>58</v>
      </c>
      <c r="E41" s="169" t="s">
        <v>58</v>
      </c>
      <c r="F41" s="169" t="s">
        <v>58</v>
      </c>
      <c r="G41" s="169" t="s">
        <v>58</v>
      </c>
      <c r="H41" s="169" t="s">
        <v>58</v>
      </c>
      <c r="I41" s="169" t="s">
        <v>58</v>
      </c>
      <c r="J41" s="169" t="s">
        <v>58</v>
      </c>
      <c r="K41" s="169" t="s">
        <v>58</v>
      </c>
      <c r="L41" s="169" t="s">
        <v>58</v>
      </c>
      <c r="M41" s="169" t="s">
        <v>58</v>
      </c>
      <c r="N41" s="169" t="s">
        <v>58</v>
      </c>
      <c r="O41" s="206" t="s">
        <v>58</v>
      </c>
      <c r="P41" s="206" t="s">
        <v>58</v>
      </c>
      <c r="Q41" s="206" t="s">
        <v>58</v>
      </c>
      <c r="R41" s="169" t="s">
        <v>58</v>
      </c>
      <c r="S41" s="169" t="s">
        <v>58</v>
      </c>
      <c r="T41" s="169" t="s">
        <v>58</v>
      </c>
      <c r="U41" s="169" t="s">
        <v>58</v>
      </c>
      <c r="V41" s="169" t="s">
        <v>58</v>
      </c>
      <c r="W41" s="169" t="s">
        <v>58</v>
      </c>
      <c r="X41" s="169" t="s">
        <v>58</v>
      </c>
      <c r="Y41" s="169" t="s">
        <v>58</v>
      </c>
      <c r="Z41" s="218" t="str">
        <f aca="false">D41</f>
        <v>НД</v>
      </c>
    </row>
    <row r="42" customFormat="false" ht="15.75" hidden="false" customHeight="false" outlineLevel="0" collapsed="false">
      <c r="A42" s="216" t="s">
        <v>392</v>
      </c>
      <c r="B42" s="222" t="s">
        <v>393</v>
      </c>
      <c r="C42" s="221" t="n">
        <v>67</v>
      </c>
      <c r="D42" s="221" t="n">
        <v>67</v>
      </c>
      <c r="E42" s="221" t="n">
        <v>0</v>
      </c>
      <c r="F42" s="221" t="n">
        <v>67</v>
      </c>
      <c r="G42" s="221" t="n">
        <v>67</v>
      </c>
      <c r="H42" s="223" t="n">
        <v>0</v>
      </c>
      <c r="I42" s="223" t="n">
        <v>2</v>
      </c>
      <c r="J42" s="169" t="n">
        <v>4</v>
      </c>
      <c r="K42" s="223" t="n">
        <v>0</v>
      </c>
      <c r="L42" s="169" t="n">
        <v>0</v>
      </c>
      <c r="M42" s="223" t="n">
        <v>65</v>
      </c>
      <c r="N42" s="169" t="n">
        <v>4</v>
      </c>
      <c r="O42" s="221" t="n">
        <v>1</v>
      </c>
      <c r="P42" s="206" t="n">
        <v>4</v>
      </c>
      <c r="Q42" s="223" t="n">
        <v>0</v>
      </c>
      <c r="R42" s="169" t="s">
        <v>58</v>
      </c>
      <c r="S42" s="223" t="n">
        <v>30</v>
      </c>
      <c r="T42" s="169" t="n">
        <v>4</v>
      </c>
      <c r="U42" s="223" t="n">
        <v>0</v>
      </c>
      <c r="V42" s="169" t="s">
        <v>58</v>
      </c>
      <c r="W42" s="223" t="n">
        <v>35</v>
      </c>
      <c r="X42" s="169" t="n">
        <v>4</v>
      </c>
      <c r="Y42" s="221" t="n">
        <f aca="false">I42+M42+Q42+U42</f>
        <v>67</v>
      </c>
      <c r="Z42" s="221" t="n">
        <f aca="false">D42</f>
        <v>67</v>
      </c>
    </row>
    <row r="43" customFormat="false" ht="15.75" hidden="false" customHeight="false" outlineLevel="0" collapsed="false">
      <c r="A43" s="216" t="s">
        <v>394</v>
      </c>
      <c r="B43" s="222" t="s">
        <v>395</v>
      </c>
      <c r="C43" s="169" t="s">
        <v>58</v>
      </c>
      <c r="D43" s="169" t="s">
        <v>58</v>
      </c>
      <c r="E43" s="169" t="s">
        <v>58</v>
      </c>
      <c r="F43" s="169" t="s">
        <v>58</v>
      </c>
      <c r="G43" s="169" t="s">
        <v>58</v>
      </c>
      <c r="H43" s="169" t="s">
        <v>58</v>
      </c>
      <c r="I43" s="169" t="s">
        <v>58</v>
      </c>
      <c r="J43" s="169" t="s">
        <v>58</v>
      </c>
      <c r="K43" s="169" t="s">
        <v>58</v>
      </c>
      <c r="L43" s="169" t="s">
        <v>58</v>
      </c>
      <c r="M43" s="169" t="s">
        <v>58</v>
      </c>
      <c r="N43" s="169" t="s">
        <v>58</v>
      </c>
      <c r="O43" s="206" t="s">
        <v>58</v>
      </c>
      <c r="P43" s="206" t="s">
        <v>58</v>
      </c>
      <c r="Q43" s="206" t="s">
        <v>58</v>
      </c>
      <c r="R43" s="169" t="s">
        <v>58</v>
      </c>
      <c r="S43" s="169" t="s">
        <v>58</v>
      </c>
      <c r="T43" s="169" t="s">
        <v>58</v>
      </c>
      <c r="U43" s="169" t="s">
        <v>58</v>
      </c>
      <c r="V43" s="169" t="s">
        <v>58</v>
      </c>
      <c r="W43" s="169" t="s">
        <v>58</v>
      </c>
      <c r="X43" s="169" t="s">
        <v>58</v>
      </c>
      <c r="Y43" s="218" t="s">
        <v>58</v>
      </c>
      <c r="Z43" s="218" t="str">
        <f aca="false">D43</f>
        <v>НД</v>
      </c>
    </row>
    <row r="44" customFormat="false" ht="15.75" hidden="false" customHeight="false" outlineLevel="0" collapsed="false">
      <c r="A44" s="210" t="s">
        <v>24</v>
      </c>
      <c r="B44" s="211" t="s">
        <v>396</v>
      </c>
      <c r="C44" s="206" t="s">
        <v>53</v>
      </c>
      <c r="D44" s="206" t="s">
        <v>53</v>
      </c>
      <c r="E44" s="206" t="s">
        <v>53</v>
      </c>
      <c r="F44" s="206" t="s">
        <v>53</v>
      </c>
      <c r="G44" s="206" t="s">
        <v>53</v>
      </c>
      <c r="H44" s="169" t="s">
        <v>53</v>
      </c>
      <c r="I44" s="169" t="s">
        <v>53</v>
      </c>
      <c r="J44" s="169" t="s">
        <v>53</v>
      </c>
      <c r="K44" s="169" t="s">
        <v>53</v>
      </c>
      <c r="L44" s="169" t="s">
        <v>53</v>
      </c>
      <c r="M44" s="169" t="s">
        <v>53</v>
      </c>
      <c r="N44" s="169" t="s">
        <v>53</v>
      </c>
      <c r="O44" s="206" t="s">
        <v>53</v>
      </c>
      <c r="P44" s="206" t="s">
        <v>53</v>
      </c>
      <c r="Q44" s="169" t="s">
        <v>53</v>
      </c>
      <c r="R44" s="169" t="s">
        <v>53</v>
      </c>
      <c r="S44" s="169" t="s">
        <v>53</v>
      </c>
      <c r="T44" s="169" t="s">
        <v>53</v>
      </c>
      <c r="U44" s="223" t="s">
        <v>53</v>
      </c>
      <c r="V44" s="169" t="s">
        <v>53</v>
      </c>
      <c r="W44" s="169" t="s">
        <v>53</v>
      </c>
      <c r="X44" s="169" t="s">
        <v>53</v>
      </c>
      <c r="Y44" s="169" t="s">
        <v>53</v>
      </c>
      <c r="Z44" s="218" t="str">
        <f aca="false">D44</f>
        <v>-</v>
      </c>
    </row>
    <row r="45" customFormat="false" ht="15.75" hidden="false" customHeight="false" outlineLevel="0" collapsed="false">
      <c r="A45" s="216" t="s">
        <v>397</v>
      </c>
      <c r="B45" s="217" t="s">
        <v>398</v>
      </c>
      <c r="C45" s="169" t="s">
        <v>58</v>
      </c>
      <c r="D45" s="169" t="s">
        <v>58</v>
      </c>
      <c r="E45" s="169" t="s">
        <v>58</v>
      </c>
      <c r="F45" s="169" t="s">
        <v>58</v>
      </c>
      <c r="G45" s="169" t="s">
        <v>58</v>
      </c>
      <c r="H45" s="169" t="s">
        <v>58</v>
      </c>
      <c r="I45" s="169" t="s">
        <v>58</v>
      </c>
      <c r="J45" s="169" t="s">
        <v>58</v>
      </c>
      <c r="K45" s="169" t="s">
        <v>58</v>
      </c>
      <c r="L45" s="169" t="s">
        <v>58</v>
      </c>
      <c r="M45" s="169" t="s">
        <v>58</v>
      </c>
      <c r="N45" s="169" t="s">
        <v>58</v>
      </c>
      <c r="O45" s="206" t="s">
        <v>58</v>
      </c>
      <c r="P45" s="206" t="s">
        <v>58</v>
      </c>
      <c r="Q45" s="206" t="s">
        <v>58</v>
      </c>
      <c r="R45" s="169" t="s">
        <v>58</v>
      </c>
      <c r="S45" s="169" t="s">
        <v>58</v>
      </c>
      <c r="T45" s="169" t="s">
        <v>58</v>
      </c>
      <c r="U45" s="169" t="s">
        <v>58</v>
      </c>
      <c r="V45" s="169" t="s">
        <v>58</v>
      </c>
      <c r="W45" s="169" t="s">
        <v>58</v>
      </c>
      <c r="X45" s="169" t="s">
        <v>58</v>
      </c>
      <c r="Y45" s="169" t="s">
        <v>58</v>
      </c>
      <c r="Z45" s="218" t="str">
        <f aca="false">D45</f>
        <v>НД</v>
      </c>
    </row>
    <row r="46" customFormat="false" ht="15.75" hidden="false" customHeight="false" outlineLevel="0" collapsed="false">
      <c r="A46" s="216" t="s">
        <v>399</v>
      </c>
      <c r="B46" s="217" t="s">
        <v>383</v>
      </c>
      <c r="C46" s="169" t="s">
        <v>58</v>
      </c>
      <c r="D46" s="169" t="s">
        <v>58</v>
      </c>
      <c r="E46" s="169" t="s">
        <v>58</v>
      </c>
      <c r="F46" s="169" t="s">
        <v>58</v>
      </c>
      <c r="G46" s="169" t="s">
        <v>58</v>
      </c>
      <c r="H46" s="169" t="s">
        <v>58</v>
      </c>
      <c r="I46" s="169" t="s">
        <v>58</v>
      </c>
      <c r="J46" s="169" t="s">
        <v>58</v>
      </c>
      <c r="K46" s="169" t="s">
        <v>58</v>
      </c>
      <c r="L46" s="169" t="s">
        <v>58</v>
      </c>
      <c r="M46" s="169" t="s">
        <v>58</v>
      </c>
      <c r="N46" s="169" t="s">
        <v>58</v>
      </c>
      <c r="O46" s="206" t="s">
        <v>58</v>
      </c>
      <c r="P46" s="206" t="s">
        <v>58</v>
      </c>
      <c r="Q46" s="206" t="s">
        <v>58</v>
      </c>
      <c r="R46" s="169" t="s">
        <v>58</v>
      </c>
      <c r="S46" s="169" t="s">
        <v>58</v>
      </c>
      <c r="T46" s="169" t="s">
        <v>58</v>
      </c>
      <c r="U46" s="169" t="s">
        <v>58</v>
      </c>
      <c r="V46" s="169" t="s">
        <v>58</v>
      </c>
      <c r="W46" s="169" t="s">
        <v>58</v>
      </c>
      <c r="X46" s="169" t="s">
        <v>58</v>
      </c>
      <c r="Y46" s="169" t="s">
        <v>58</v>
      </c>
      <c r="Z46" s="218" t="str">
        <f aca="false">D46</f>
        <v>НД</v>
      </c>
    </row>
    <row r="47" customFormat="false" ht="15.75" hidden="false" customHeight="false" outlineLevel="0" collapsed="false">
      <c r="A47" s="216" t="s">
        <v>400</v>
      </c>
      <c r="B47" s="217" t="s">
        <v>385</v>
      </c>
      <c r="C47" s="169" t="s">
        <v>58</v>
      </c>
      <c r="D47" s="169" t="s">
        <v>58</v>
      </c>
      <c r="E47" s="169" t="s">
        <v>58</v>
      </c>
      <c r="F47" s="169" t="s">
        <v>58</v>
      </c>
      <c r="G47" s="169" t="s">
        <v>58</v>
      </c>
      <c r="H47" s="169" t="s">
        <v>58</v>
      </c>
      <c r="I47" s="169" t="s">
        <v>58</v>
      </c>
      <c r="J47" s="169" t="s">
        <v>58</v>
      </c>
      <c r="K47" s="169" t="s">
        <v>58</v>
      </c>
      <c r="L47" s="169" t="s">
        <v>58</v>
      </c>
      <c r="M47" s="169" t="s">
        <v>58</v>
      </c>
      <c r="N47" s="169" t="s">
        <v>58</v>
      </c>
      <c r="O47" s="206" t="s">
        <v>58</v>
      </c>
      <c r="P47" s="206" t="s">
        <v>58</v>
      </c>
      <c r="Q47" s="206" t="s">
        <v>58</v>
      </c>
      <c r="R47" s="169" t="s">
        <v>58</v>
      </c>
      <c r="S47" s="169" t="s">
        <v>58</v>
      </c>
      <c r="T47" s="169" t="s">
        <v>58</v>
      </c>
      <c r="U47" s="169" t="s">
        <v>58</v>
      </c>
      <c r="V47" s="169" t="s">
        <v>58</v>
      </c>
      <c r="W47" s="169" t="s">
        <v>58</v>
      </c>
      <c r="X47" s="169" t="s">
        <v>58</v>
      </c>
      <c r="Y47" s="169" t="s">
        <v>58</v>
      </c>
      <c r="Z47" s="218" t="str">
        <f aca="false">D47</f>
        <v>НД</v>
      </c>
    </row>
    <row r="48" customFormat="false" ht="29.85" hidden="false" customHeight="false" outlineLevel="0" collapsed="false">
      <c r="A48" s="216" t="s">
        <v>401</v>
      </c>
      <c r="B48" s="217" t="s">
        <v>387</v>
      </c>
      <c r="C48" s="169" t="s">
        <v>58</v>
      </c>
      <c r="D48" s="169" t="s">
        <v>58</v>
      </c>
      <c r="E48" s="169" t="s">
        <v>58</v>
      </c>
      <c r="F48" s="169" t="s">
        <v>58</v>
      </c>
      <c r="G48" s="169" t="s">
        <v>58</v>
      </c>
      <c r="H48" s="169" t="s">
        <v>58</v>
      </c>
      <c r="I48" s="169" t="s">
        <v>58</v>
      </c>
      <c r="J48" s="169" t="s">
        <v>58</v>
      </c>
      <c r="K48" s="169" t="s">
        <v>58</v>
      </c>
      <c r="L48" s="169" t="s">
        <v>58</v>
      </c>
      <c r="M48" s="169" t="s">
        <v>58</v>
      </c>
      <c r="N48" s="169" t="s">
        <v>58</v>
      </c>
      <c r="O48" s="206" t="s">
        <v>58</v>
      </c>
      <c r="P48" s="206" t="s">
        <v>58</v>
      </c>
      <c r="Q48" s="206" t="s">
        <v>58</v>
      </c>
      <c r="R48" s="169" t="s">
        <v>58</v>
      </c>
      <c r="S48" s="169" t="s">
        <v>58</v>
      </c>
      <c r="T48" s="169" t="s">
        <v>58</v>
      </c>
      <c r="U48" s="169" t="s">
        <v>58</v>
      </c>
      <c r="V48" s="169" t="s">
        <v>58</v>
      </c>
      <c r="W48" s="169" t="s">
        <v>58</v>
      </c>
      <c r="X48" s="169" t="s">
        <v>58</v>
      </c>
      <c r="Y48" s="169" t="s">
        <v>58</v>
      </c>
      <c r="Z48" s="218" t="str">
        <f aca="false">D48</f>
        <v>НД</v>
      </c>
    </row>
    <row r="49" customFormat="false" ht="29.85" hidden="false" customHeight="false" outlineLevel="0" collapsed="false">
      <c r="A49" s="216" t="s">
        <v>402</v>
      </c>
      <c r="B49" s="217" t="s">
        <v>389</v>
      </c>
      <c r="C49" s="169" t="s">
        <v>58</v>
      </c>
      <c r="D49" s="169" t="s">
        <v>58</v>
      </c>
      <c r="E49" s="169" t="s">
        <v>58</v>
      </c>
      <c r="F49" s="169" t="s">
        <v>58</v>
      </c>
      <c r="G49" s="169" t="s">
        <v>58</v>
      </c>
      <c r="H49" s="169" t="s">
        <v>58</v>
      </c>
      <c r="I49" s="169" t="s">
        <v>58</v>
      </c>
      <c r="J49" s="169" t="s">
        <v>58</v>
      </c>
      <c r="K49" s="169" t="s">
        <v>58</v>
      </c>
      <c r="L49" s="169" t="s">
        <v>58</v>
      </c>
      <c r="M49" s="169" t="s">
        <v>58</v>
      </c>
      <c r="N49" s="169" t="s">
        <v>58</v>
      </c>
      <c r="O49" s="206" t="s">
        <v>58</v>
      </c>
      <c r="P49" s="206" t="s">
        <v>58</v>
      </c>
      <c r="Q49" s="206" t="s">
        <v>58</v>
      </c>
      <c r="R49" s="169" t="s">
        <v>58</v>
      </c>
      <c r="S49" s="169" t="s">
        <v>58</v>
      </c>
      <c r="T49" s="169" t="s">
        <v>58</v>
      </c>
      <c r="U49" s="169" t="s">
        <v>58</v>
      </c>
      <c r="V49" s="169" t="s">
        <v>58</v>
      </c>
      <c r="W49" s="169" t="s">
        <v>58</v>
      </c>
      <c r="X49" s="169" t="s">
        <v>58</v>
      </c>
      <c r="Y49" s="169" t="s">
        <v>58</v>
      </c>
      <c r="Z49" s="218" t="str">
        <f aca="false">D49</f>
        <v>НД</v>
      </c>
    </row>
    <row r="50" customFormat="false" ht="15.75" hidden="false" customHeight="false" outlineLevel="0" collapsed="false">
      <c r="A50" s="216" t="s">
        <v>403</v>
      </c>
      <c r="B50" s="217" t="s">
        <v>391</v>
      </c>
      <c r="C50" s="169" t="s">
        <v>58</v>
      </c>
      <c r="D50" s="169" t="s">
        <v>58</v>
      </c>
      <c r="E50" s="169" t="s">
        <v>58</v>
      </c>
      <c r="F50" s="169" t="s">
        <v>58</v>
      </c>
      <c r="G50" s="169" t="s">
        <v>58</v>
      </c>
      <c r="H50" s="169" t="s">
        <v>58</v>
      </c>
      <c r="I50" s="169" t="s">
        <v>58</v>
      </c>
      <c r="J50" s="169" t="s">
        <v>58</v>
      </c>
      <c r="K50" s="169" t="s">
        <v>58</v>
      </c>
      <c r="L50" s="169" t="s">
        <v>58</v>
      </c>
      <c r="M50" s="169" t="s">
        <v>58</v>
      </c>
      <c r="N50" s="169" t="s">
        <v>58</v>
      </c>
      <c r="O50" s="206" t="s">
        <v>58</v>
      </c>
      <c r="P50" s="206" t="s">
        <v>58</v>
      </c>
      <c r="Q50" s="206" t="s">
        <v>58</v>
      </c>
      <c r="R50" s="169" t="s">
        <v>58</v>
      </c>
      <c r="S50" s="169" t="s">
        <v>58</v>
      </c>
      <c r="T50" s="169" t="s">
        <v>58</v>
      </c>
      <c r="U50" s="169" t="s">
        <v>58</v>
      </c>
      <c r="V50" s="169" t="s">
        <v>58</v>
      </c>
      <c r="W50" s="169" t="s">
        <v>58</v>
      </c>
      <c r="X50" s="169" t="s">
        <v>58</v>
      </c>
      <c r="Y50" s="169" t="s">
        <v>58</v>
      </c>
      <c r="Z50" s="218" t="str">
        <f aca="false">D50</f>
        <v>НД</v>
      </c>
    </row>
    <row r="51" customFormat="false" ht="15.75" hidden="false" customHeight="false" outlineLevel="0" collapsed="false">
      <c r="A51" s="216" t="s">
        <v>404</v>
      </c>
      <c r="B51" s="222" t="s">
        <v>393</v>
      </c>
      <c r="C51" s="221" t="n">
        <v>67</v>
      </c>
      <c r="D51" s="221" t="n">
        <v>67</v>
      </c>
      <c r="E51" s="221" t="n">
        <v>67</v>
      </c>
      <c r="F51" s="221" t="n">
        <v>67</v>
      </c>
      <c r="G51" s="221" t="n">
        <v>67</v>
      </c>
      <c r="H51" s="223" t="n">
        <v>0</v>
      </c>
      <c r="I51" s="223" t="n">
        <v>2</v>
      </c>
      <c r="J51" s="169" t="n">
        <v>4</v>
      </c>
      <c r="K51" s="223" t="n">
        <v>0</v>
      </c>
      <c r="L51" s="169" t="n">
        <v>0</v>
      </c>
      <c r="M51" s="223" t="n">
        <v>65</v>
      </c>
      <c r="N51" s="169" t="n">
        <v>4</v>
      </c>
      <c r="O51" s="221" t="n">
        <v>1</v>
      </c>
      <c r="P51" s="206" t="n">
        <v>4</v>
      </c>
      <c r="Q51" s="223" t="n">
        <v>0</v>
      </c>
      <c r="R51" s="169" t="s">
        <v>58</v>
      </c>
      <c r="S51" s="223" t="n">
        <v>30</v>
      </c>
      <c r="T51" s="169" t="n">
        <v>4</v>
      </c>
      <c r="U51" s="223" t="n">
        <v>0</v>
      </c>
      <c r="V51" s="169" t="s">
        <v>58</v>
      </c>
      <c r="W51" s="223" t="n">
        <v>35</v>
      </c>
      <c r="X51" s="169" t="n">
        <v>4</v>
      </c>
      <c r="Y51" s="221" t="n">
        <f aca="false">I51+M51+Q51+U51</f>
        <v>67</v>
      </c>
      <c r="Z51" s="221" t="n">
        <f aca="false">D51</f>
        <v>67</v>
      </c>
    </row>
    <row r="52" customFormat="false" ht="15.75" hidden="false" customHeight="false" outlineLevel="0" collapsed="false">
      <c r="A52" s="216" t="s">
        <v>405</v>
      </c>
      <c r="B52" s="222" t="s">
        <v>395</v>
      </c>
      <c r="C52" s="169" t="s">
        <v>58</v>
      </c>
      <c r="D52" s="169" t="s">
        <v>58</v>
      </c>
      <c r="E52" s="169" t="s">
        <v>58</v>
      </c>
      <c r="F52" s="169" t="s">
        <v>58</v>
      </c>
      <c r="G52" s="169" t="s">
        <v>58</v>
      </c>
      <c r="H52" s="169" t="s">
        <v>58</v>
      </c>
      <c r="I52" s="169" t="s">
        <v>58</v>
      </c>
      <c r="J52" s="169" t="s">
        <v>58</v>
      </c>
      <c r="K52" s="169" t="s">
        <v>58</v>
      </c>
      <c r="L52" s="169" t="s">
        <v>58</v>
      </c>
      <c r="M52" s="169" t="s">
        <v>58</v>
      </c>
      <c r="N52" s="169" t="s">
        <v>58</v>
      </c>
      <c r="O52" s="206" t="s">
        <v>58</v>
      </c>
      <c r="P52" s="206" t="s">
        <v>58</v>
      </c>
      <c r="Q52" s="206" t="s">
        <v>58</v>
      </c>
      <c r="R52" s="169" t="s">
        <v>58</v>
      </c>
      <c r="S52" s="169" t="s">
        <v>58</v>
      </c>
      <c r="T52" s="169" t="s">
        <v>58</v>
      </c>
      <c r="U52" s="169" t="s">
        <v>58</v>
      </c>
      <c r="V52" s="169" t="s">
        <v>58</v>
      </c>
      <c r="W52" s="169" t="s">
        <v>58</v>
      </c>
      <c r="X52" s="169" t="s">
        <v>58</v>
      </c>
      <c r="Y52" s="169" t="s">
        <v>58</v>
      </c>
      <c r="Z52" s="218" t="str">
        <f aca="false">D52</f>
        <v>НД</v>
      </c>
    </row>
    <row r="53" customFormat="false" ht="29.1" hidden="false" customHeight="true" outlineLevel="0" collapsed="false">
      <c r="A53" s="210" t="s">
        <v>27</v>
      </c>
      <c r="B53" s="211" t="s">
        <v>406</v>
      </c>
      <c r="C53" s="206" t="s">
        <v>53</v>
      </c>
      <c r="D53" s="206" t="s">
        <v>53</v>
      </c>
      <c r="E53" s="206" t="s">
        <v>53</v>
      </c>
      <c r="F53" s="206" t="s">
        <v>53</v>
      </c>
      <c r="G53" s="206" t="s">
        <v>53</v>
      </c>
      <c r="H53" s="169" t="s">
        <v>53</v>
      </c>
      <c r="I53" s="169" t="s">
        <v>53</v>
      </c>
      <c r="J53" s="169" t="s">
        <v>53</v>
      </c>
      <c r="K53" s="169" t="s">
        <v>53</v>
      </c>
      <c r="L53" s="169" t="s">
        <v>53</v>
      </c>
      <c r="M53" s="169" t="s">
        <v>53</v>
      </c>
      <c r="N53" s="169" t="s">
        <v>53</v>
      </c>
      <c r="O53" s="206" t="s">
        <v>53</v>
      </c>
      <c r="P53" s="206" t="s">
        <v>53</v>
      </c>
      <c r="Q53" s="169" t="s">
        <v>53</v>
      </c>
      <c r="R53" s="169" t="s">
        <v>53</v>
      </c>
      <c r="S53" s="169" t="s">
        <v>53</v>
      </c>
      <c r="T53" s="169" t="s">
        <v>53</v>
      </c>
      <c r="U53" s="223" t="s">
        <v>53</v>
      </c>
      <c r="V53" s="169" t="s">
        <v>53</v>
      </c>
      <c r="W53" s="169" t="s">
        <v>53</v>
      </c>
      <c r="X53" s="169" t="s">
        <v>53</v>
      </c>
      <c r="Y53" s="218" t="s">
        <v>53</v>
      </c>
      <c r="Z53" s="218" t="str">
        <f aca="false">D53</f>
        <v>-</v>
      </c>
    </row>
    <row r="54" customFormat="false" ht="15.75" hidden="false" customHeight="false" outlineLevel="0" collapsed="false">
      <c r="A54" s="216" t="s">
        <v>407</v>
      </c>
      <c r="B54" s="217" t="s">
        <v>408</v>
      </c>
      <c r="C54" s="169" t="s">
        <v>58</v>
      </c>
      <c r="D54" s="169" t="s">
        <v>58</v>
      </c>
      <c r="E54" s="169" t="s">
        <v>58</v>
      </c>
      <c r="F54" s="169" t="s">
        <v>58</v>
      </c>
      <c r="G54" s="169" t="s">
        <v>58</v>
      </c>
      <c r="H54" s="169" t="s">
        <v>58</v>
      </c>
      <c r="I54" s="169" t="s">
        <v>58</v>
      </c>
      <c r="J54" s="169" t="s">
        <v>58</v>
      </c>
      <c r="K54" s="169" t="s">
        <v>58</v>
      </c>
      <c r="L54" s="169" t="s">
        <v>58</v>
      </c>
      <c r="M54" s="169" t="s">
        <v>58</v>
      </c>
      <c r="N54" s="169" t="s">
        <v>58</v>
      </c>
      <c r="O54" s="206" t="s">
        <v>58</v>
      </c>
      <c r="P54" s="206" t="s">
        <v>58</v>
      </c>
      <c r="Q54" s="206" t="s">
        <v>58</v>
      </c>
      <c r="R54" s="169" t="s">
        <v>58</v>
      </c>
      <c r="S54" s="169" t="s">
        <v>58</v>
      </c>
      <c r="T54" s="169" t="s">
        <v>58</v>
      </c>
      <c r="U54" s="169" t="s">
        <v>58</v>
      </c>
      <c r="V54" s="169" t="s">
        <v>58</v>
      </c>
      <c r="W54" s="169" t="s">
        <v>58</v>
      </c>
      <c r="X54" s="169" t="s">
        <v>58</v>
      </c>
      <c r="Y54" s="169" t="s">
        <v>58</v>
      </c>
      <c r="Z54" s="218" t="str">
        <f aca="false">D54</f>
        <v>НД</v>
      </c>
    </row>
    <row r="55" customFormat="false" ht="15.75" hidden="false" customHeight="false" outlineLevel="0" collapsed="false">
      <c r="A55" s="216" t="s">
        <v>409</v>
      </c>
      <c r="B55" s="217" t="s">
        <v>410</v>
      </c>
      <c r="C55" s="169" t="s">
        <v>58</v>
      </c>
      <c r="D55" s="169" t="s">
        <v>58</v>
      </c>
      <c r="E55" s="169" t="s">
        <v>58</v>
      </c>
      <c r="F55" s="169" t="s">
        <v>58</v>
      </c>
      <c r="G55" s="169" t="s">
        <v>58</v>
      </c>
      <c r="H55" s="169" t="s">
        <v>58</v>
      </c>
      <c r="I55" s="169" t="s">
        <v>58</v>
      </c>
      <c r="J55" s="169" t="s">
        <v>58</v>
      </c>
      <c r="K55" s="169" t="s">
        <v>58</v>
      </c>
      <c r="L55" s="169" t="s">
        <v>58</v>
      </c>
      <c r="M55" s="169" t="s">
        <v>58</v>
      </c>
      <c r="N55" s="169" t="s">
        <v>58</v>
      </c>
      <c r="O55" s="206" t="s">
        <v>58</v>
      </c>
      <c r="P55" s="206" t="s">
        <v>58</v>
      </c>
      <c r="Q55" s="206" t="s">
        <v>58</v>
      </c>
      <c r="R55" s="169" t="s">
        <v>58</v>
      </c>
      <c r="S55" s="169" t="s">
        <v>58</v>
      </c>
      <c r="T55" s="169" t="s">
        <v>58</v>
      </c>
      <c r="U55" s="169" t="s">
        <v>58</v>
      </c>
      <c r="V55" s="169" t="s">
        <v>58</v>
      </c>
      <c r="W55" s="169" t="s">
        <v>58</v>
      </c>
      <c r="X55" s="169" t="s">
        <v>58</v>
      </c>
      <c r="Y55" s="169" t="s">
        <v>58</v>
      </c>
      <c r="Z55" s="218" t="str">
        <f aca="false">D55</f>
        <v>НД</v>
      </c>
    </row>
    <row r="56" customFormat="false" ht="15.75" hidden="false" customHeight="false" outlineLevel="0" collapsed="false">
      <c r="A56" s="216" t="s">
        <v>411</v>
      </c>
      <c r="B56" s="222" t="s">
        <v>412</v>
      </c>
      <c r="C56" s="169" t="s">
        <v>58</v>
      </c>
      <c r="D56" s="169" t="s">
        <v>58</v>
      </c>
      <c r="E56" s="169" t="s">
        <v>58</v>
      </c>
      <c r="F56" s="169" t="s">
        <v>58</v>
      </c>
      <c r="G56" s="169" t="s">
        <v>58</v>
      </c>
      <c r="H56" s="169" t="s">
        <v>58</v>
      </c>
      <c r="I56" s="169" t="s">
        <v>58</v>
      </c>
      <c r="J56" s="169" t="s">
        <v>58</v>
      </c>
      <c r="K56" s="169" t="s">
        <v>58</v>
      </c>
      <c r="L56" s="169" t="s">
        <v>58</v>
      </c>
      <c r="M56" s="169" t="s">
        <v>58</v>
      </c>
      <c r="N56" s="169" t="s">
        <v>58</v>
      </c>
      <c r="O56" s="206" t="s">
        <v>58</v>
      </c>
      <c r="P56" s="206" t="s">
        <v>58</v>
      </c>
      <c r="Q56" s="206" t="s">
        <v>58</v>
      </c>
      <c r="R56" s="169" t="s">
        <v>58</v>
      </c>
      <c r="S56" s="169" t="s">
        <v>58</v>
      </c>
      <c r="T56" s="169" t="s">
        <v>58</v>
      </c>
      <c r="U56" s="169" t="s">
        <v>58</v>
      </c>
      <c r="V56" s="169" t="s">
        <v>58</v>
      </c>
      <c r="W56" s="169" t="s">
        <v>58</v>
      </c>
      <c r="X56" s="169" t="s">
        <v>58</v>
      </c>
      <c r="Y56" s="169" t="s">
        <v>58</v>
      </c>
      <c r="Z56" s="218" t="str">
        <f aca="false">D56</f>
        <v>НД</v>
      </c>
    </row>
    <row r="57" customFormat="false" ht="15.75" hidden="false" customHeight="false" outlineLevel="0" collapsed="false">
      <c r="A57" s="216" t="s">
        <v>413</v>
      </c>
      <c r="B57" s="222" t="s">
        <v>414</v>
      </c>
      <c r="C57" s="169" t="s">
        <v>58</v>
      </c>
      <c r="D57" s="169" t="s">
        <v>58</v>
      </c>
      <c r="E57" s="169" t="s">
        <v>58</v>
      </c>
      <c r="F57" s="169" t="s">
        <v>58</v>
      </c>
      <c r="G57" s="169" t="s">
        <v>58</v>
      </c>
      <c r="H57" s="169" t="s">
        <v>58</v>
      </c>
      <c r="I57" s="169" t="s">
        <v>58</v>
      </c>
      <c r="J57" s="169" t="s">
        <v>58</v>
      </c>
      <c r="K57" s="169" t="s">
        <v>58</v>
      </c>
      <c r="L57" s="169" t="s">
        <v>58</v>
      </c>
      <c r="M57" s="169" t="s">
        <v>58</v>
      </c>
      <c r="N57" s="169" t="s">
        <v>58</v>
      </c>
      <c r="O57" s="206" t="s">
        <v>58</v>
      </c>
      <c r="P57" s="206" t="s">
        <v>58</v>
      </c>
      <c r="Q57" s="206" t="s">
        <v>58</v>
      </c>
      <c r="R57" s="169" t="s">
        <v>58</v>
      </c>
      <c r="S57" s="169" t="s">
        <v>58</v>
      </c>
      <c r="T57" s="169" t="s">
        <v>58</v>
      </c>
      <c r="U57" s="169" t="s">
        <v>58</v>
      </c>
      <c r="V57" s="169" t="s">
        <v>58</v>
      </c>
      <c r="W57" s="169" t="s">
        <v>58</v>
      </c>
      <c r="X57" s="169" t="s">
        <v>58</v>
      </c>
      <c r="Y57" s="169" t="s">
        <v>58</v>
      </c>
      <c r="Z57" s="218" t="str">
        <f aca="false">D57</f>
        <v>НД</v>
      </c>
    </row>
    <row r="58" customFormat="false" ht="15.75" hidden="false" customHeight="false" outlineLevel="0" collapsed="false">
      <c r="A58" s="216" t="s">
        <v>415</v>
      </c>
      <c r="B58" s="222" t="s">
        <v>416</v>
      </c>
      <c r="C58" s="169" t="s">
        <v>58</v>
      </c>
      <c r="D58" s="169" t="s">
        <v>58</v>
      </c>
      <c r="E58" s="169" t="s">
        <v>58</v>
      </c>
      <c r="F58" s="169" t="s">
        <v>58</v>
      </c>
      <c r="G58" s="169" t="s">
        <v>58</v>
      </c>
      <c r="H58" s="169" t="s">
        <v>58</v>
      </c>
      <c r="I58" s="169" t="s">
        <v>58</v>
      </c>
      <c r="J58" s="169" t="s">
        <v>58</v>
      </c>
      <c r="K58" s="169" t="s">
        <v>58</v>
      </c>
      <c r="L58" s="169" t="s">
        <v>58</v>
      </c>
      <c r="M58" s="169" t="s">
        <v>58</v>
      </c>
      <c r="N58" s="169" t="s">
        <v>58</v>
      </c>
      <c r="O58" s="206" t="s">
        <v>58</v>
      </c>
      <c r="P58" s="206" t="s">
        <v>58</v>
      </c>
      <c r="Q58" s="206" t="s">
        <v>58</v>
      </c>
      <c r="R58" s="169" t="s">
        <v>58</v>
      </c>
      <c r="S58" s="169" t="s">
        <v>58</v>
      </c>
      <c r="T58" s="169" t="s">
        <v>58</v>
      </c>
      <c r="U58" s="169" t="s">
        <v>58</v>
      </c>
      <c r="V58" s="169" t="s">
        <v>58</v>
      </c>
      <c r="W58" s="169" t="s">
        <v>58</v>
      </c>
      <c r="X58" s="169" t="s">
        <v>58</v>
      </c>
      <c r="Y58" s="169" t="s">
        <v>58</v>
      </c>
      <c r="Z58" s="218" t="str">
        <f aca="false">D58</f>
        <v>НД</v>
      </c>
    </row>
    <row r="59" customFormat="false" ht="15.75" hidden="false" customHeight="false" outlineLevel="0" collapsed="false">
      <c r="A59" s="216" t="s">
        <v>417</v>
      </c>
      <c r="B59" s="222" t="s">
        <v>393</v>
      </c>
      <c r="C59" s="221" t="n">
        <v>67</v>
      </c>
      <c r="D59" s="221" t="n">
        <v>67</v>
      </c>
      <c r="E59" s="221" t="n">
        <v>67</v>
      </c>
      <c r="F59" s="221" t="n">
        <v>67</v>
      </c>
      <c r="G59" s="221" t="n">
        <v>67</v>
      </c>
      <c r="H59" s="223" t="n">
        <v>0</v>
      </c>
      <c r="I59" s="223" t="n">
        <v>2</v>
      </c>
      <c r="J59" s="169" t="n">
        <v>4</v>
      </c>
      <c r="K59" s="223" t="n">
        <v>0</v>
      </c>
      <c r="L59" s="169" t="n">
        <v>0</v>
      </c>
      <c r="M59" s="223" t="n">
        <v>65</v>
      </c>
      <c r="N59" s="169" t="n">
        <v>4</v>
      </c>
      <c r="O59" s="221" t="n">
        <v>1</v>
      </c>
      <c r="P59" s="206" t="n">
        <v>4</v>
      </c>
      <c r="Q59" s="223" t="n">
        <v>0</v>
      </c>
      <c r="R59" s="169" t="s">
        <v>58</v>
      </c>
      <c r="S59" s="223" t="n">
        <v>30</v>
      </c>
      <c r="T59" s="169" t="n">
        <v>4</v>
      </c>
      <c r="U59" s="223" t="n">
        <v>0</v>
      </c>
      <c r="V59" s="169" t="s">
        <v>58</v>
      </c>
      <c r="W59" s="223" t="n">
        <v>35</v>
      </c>
      <c r="X59" s="169" t="n">
        <v>4</v>
      </c>
      <c r="Y59" s="221" t="n">
        <f aca="false">I59+M59+Q59+U59</f>
        <v>67</v>
      </c>
      <c r="Z59" s="221" t="n">
        <f aca="false">D59</f>
        <v>67</v>
      </c>
    </row>
    <row r="60" customFormat="false" ht="15.75" hidden="false" customHeight="false" outlineLevel="0" collapsed="false">
      <c r="A60" s="216" t="s">
        <v>418</v>
      </c>
      <c r="B60" s="222" t="s">
        <v>395</v>
      </c>
      <c r="C60" s="169" t="s">
        <v>58</v>
      </c>
      <c r="D60" s="169" t="s">
        <v>58</v>
      </c>
      <c r="E60" s="169" t="s">
        <v>58</v>
      </c>
      <c r="F60" s="169" t="s">
        <v>58</v>
      </c>
      <c r="G60" s="169" t="s">
        <v>58</v>
      </c>
      <c r="H60" s="169" t="s">
        <v>58</v>
      </c>
      <c r="I60" s="169" t="s">
        <v>58</v>
      </c>
      <c r="J60" s="169" t="s">
        <v>58</v>
      </c>
      <c r="K60" s="169" t="s">
        <v>58</v>
      </c>
      <c r="L60" s="169" t="s">
        <v>58</v>
      </c>
      <c r="M60" s="169" t="s">
        <v>58</v>
      </c>
      <c r="N60" s="169" t="s">
        <v>58</v>
      </c>
      <c r="O60" s="206" t="s">
        <v>58</v>
      </c>
      <c r="P60" s="206" t="s">
        <v>58</v>
      </c>
      <c r="Q60" s="206" t="s">
        <v>58</v>
      </c>
      <c r="R60" s="169" t="s">
        <v>58</v>
      </c>
      <c r="S60" s="169" t="s">
        <v>58</v>
      </c>
      <c r="T60" s="169" t="s">
        <v>58</v>
      </c>
      <c r="U60" s="169" t="s">
        <v>58</v>
      </c>
      <c r="V60" s="169" t="s">
        <v>58</v>
      </c>
      <c r="W60" s="169" t="s">
        <v>58</v>
      </c>
      <c r="X60" s="169" t="s">
        <v>58</v>
      </c>
      <c r="Y60" s="169" t="s">
        <v>58</v>
      </c>
      <c r="Z60" s="218" t="str">
        <f aca="false">D60</f>
        <v>НД</v>
      </c>
    </row>
    <row r="61" customFormat="false" ht="36.75" hidden="false" customHeight="true" outlineLevel="0" collapsed="false">
      <c r="A61" s="210" t="s">
        <v>30</v>
      </c>
      <c r="B61" s="224" t="s">
        <v>419</v>
      </c>
      <c r="C61" s="206" t="s">
        <v>53</v>
      </c>
      <c r="D61" s="206" t="s">
        <v>53</v>
      </c>
      <c r="E61" s="206" t="s">
        <v>53</v>
      </c>
      <c r="F61" s="206" t="s">
        <v>53</v>
      </c>
      <c r="G61" s="206" t="s">
        <v>53</v>
      </c>
      <c r="H61" s="169" t="s">
        <v>53</v>
      </c>
      <c r="I61" s="169" t="s">
        <v>53</v>
      </c>
      <c r="J61" s="169" t="s">
        <v>53</v>
      </c>
      <c r="K61" s="169" t="s">
        <v>53</v>
      </c>
      <c r="L61" s="169" t="s">
        <v>53</v>
      </c>
      <c r="M61" s="169" t="s">
        <v>53</v>
      </c>
      <c r="N61" s="169" t="s">
        <v>53</v>
      </c>
      <c r="O61" s="169" t="s">
        <v>53</v>
      </c>
      <c r="P61" s="169" t="s">
        <v>53</v>
      </c>
      <c r="Q61" s="169" t="s">
        <v>53</v>
      </c>
      <c r="R61" s="169" t="s">
        <v>53</v>
      </c>
      <c r="S61" s="169" t="s">
        <v>53</v>
      </c>
      <c r="T61" s="169" t="s">
        <v>53</v>
      </c>
      <c r="U61" s="169" t="s">
        <v>53</v>
      </c>
      <c r="V61" s="169" t="s">
        <v>53</v>
      </c>
      <c r="W61" s="169" t="s">
        <v>53</v>
      </c>
      <c r="X61" s="169" t="s">
        <v>53</v>
      </c>
      <c r="Y61" s="169" t="s">
        <v>53</v>
      </c>
      <c r="Z61" s="218" t="str">
        <f aca="false">D61</f>
        <v>-</v>
      </c>
    </row>
    <row r="62" customFormat="false" ht="15.75" hidden="false" customHeight="false" outlineLevel="0" collapsed="false">
      <c r="A62" s="210" t="s">
        <v>33</v>
      </c>
      <c r="B62" s="211" t="s">
        <v>420</v>
      </c>
      <c r="C62" s="206" t="s">
        <v>53</v>
      </c>
      <c r="D62" s="206" t="s">
        <v>53</v>
      </c>
      <c r="E62" s="206" t="s">
        <v>53</v>
      </c>
      <c r="F62" s="206" t="s">
        <v>53</v>
      </c>
      <c r="G62" s="206" t="s">
        <v>53</v>
      </c>
      <c r="H62" s="206" t="s">
        <v>53</v>
      </c>
      <c r="I62" s="169" t="s">
        <v>53</v>
      </c>
      <c r="J62" s="169" t="s">
        <v>53</v>
      </c>
      <c r="K62" s="169" t="s">
        <v>53</v>
      </c>
      <c r="L62" s="169" t="s">
        <v>53</v>
      </c>
      <c r="M62" s="169" t="s">
        <v>53</v>
      </c>
      <c r="N62" s="169" t="s">
        <v>53</v>
      </c>
      <c r="O62" s="169" t="s">
        <v>53</v>
      </c>
      <c r="P62" s="169" t="s">
        <v>53</v>
      </c>
      <c r="Q62" s="169" t="s">
        <v>53</v>
      </c>
      <c r="R62" s="169" t="s">
        <v>53</v>
      </c>
      <c r="S62" s="169" t="s">
        <v>53</v>
      </c>
      <c r="T62" s="169" t="s">
        <v>53</v>
      </c>
      <c r="U62" s="169" t="s">
        <v>53</v>
      </c>
      <c r="V62" s="169" t="s">
        <v>53</v>
      </c>
      <c r="W62" s="169" t="s">
        <v>53</v>
      </c>
      <c r="X62" s="169" t="s">
        <v>53</v>
      </c>
      <c r="Y62" s="169" t="s">
        <v>53</v>
      </c>
      <c r="Z62" s="218" t="str">
        <f aca="false">D62</f>
        <v>-</v>
      </c>
    </row>
    <row r="63" customFormat="false" ht="15.75" hidden="false" customHeight="false" outlineLevel="0" collapsed="false">
      <c r="A63" s="216" t="s">
        <v>421</v>
      </c>
      <c r="B63" s="222" t="s">
        <v>398</v>
      </c>
      <c r="C63" s="169" t="s">
        <v>58</v>
      </c>
      <c r="D63" s="169" t="s">
        <v>58</v>
      </c>
      <c r="E63" s="169" t="s">
        <v>58</v>
      </c>
      <c r="F63" s="169" t="s">
        <v>58</v>
      </c>
      <c r="G63" s="169" t="s">
        <v>58</v>
      </c>
      <c r="H63" s="169" t="s">
        <v>58</v>
      </c>
      <c r="I63" s="169" t="s">
        <v>58</v>
      </c>
      <c r="J63" s="169" t="s">
        <v>58</v>
      </c>
      <c r="K63" s="169" t="s">
        <v>58</v>
      </c>
      <c r="L63" s="169" t="s">
        <v>58</v>
      </c>
      <c r="M63" s="169" t="s">
        <v>58</v>
      </c>
      <c r="N63" s="169" t="s">
        <v>58</v>
      </c>
      <c r="O63" s="206" t="s">
        <v>58</v>
      </c>
      <c r="P63" s="206" t="s">
        <v>58</v>
      </c>
      <c r="Q63" s="206" t="s">
        <v>58</v>
      </c>
      <c r="R63" s="169" t="s">
        <v>58</v>
      </c>
      <c r="S63" s="169" t="s">
        <v>58</v>
      </c>
      <c r="T63" s="169" t="s">
        <v>58</v>
      </c>
      <c r="U63" s="169" t="s">
        <v>58</v>
      </c>
      <c r="V63" s="169" t="s">
        <v>58</v>
      </c>
      <c r="W63" s="169" t="s">
        <v>58</v>
      </c>
      <c r="X63" s="169" t="s">
        <v>58</v>
      </c>
      <c r="Y63" s="169" t="s">
        <v>58</v>
      </c>
      <c r="Z63" s="218" t="str">
        <f aca="false">D63</f>
        <v>НД</v>
      </c>
    </row>
    <row r="64" customFormat="false" ht="15.75" hidden="false" customHeight="false" outlineLevel="0" collapsed="false">
      <c r="A64" s="216" t="s">
        <v>422</v>
      </c>
      <c r="B64" s="222" t="s">
        <v>383</v>
      </c>
      <c r="C64" s="169" t="s">
        <v>58</v>
      </c>
      <c r="D64" s="169" t="s">
        <v>58</v>
      </c>
      <c r="E64" s="169" t="s">
        <v>58</v>
      </c>
      <c r="F64" s="169" t="s">
        <v>58</v>
      </c>
      <c r="G64" s="169" t="s">
        <v>58</v>
      </c>
      <c r="H64" s="169" t="s">
        <v>58</v>
      </c>
      <c r="I64" s="169" t="s">
        <v>58</v>
      </c>
      <c r="J64" s="169" t="s">
        <v>58</v>
      </c>
      <c r="K64" s="169" t="s">
        <v>58</v>
      </c>
      <c r="L64" s="169" t="s">
        <v>58</v>
      </c>
      <c r="M64" s="169" t="s">
        <v>58</v>
      </c>
      <c r="N64" s="169" t="s">
        <v>58</v>
      </c>
      <c r="O64" s="206" t="s">
        <v>58</v>
      </c>
      <c r="P64" s="206" t="s">
        <v>58</v>
      </c>
      <c r="Q64" s="206" t="s">
        <v>58</v>
      </c>
      <c r="R64" s="169" t="s">
        <v>58</v>
      </c>
      <c r="S64" s="169" t="s">
        <v>58</v>
      </c>
      <c r="T64" s="169" t="s">
        <v>58</v>
      </c>
      <c r="U64" s="169" t="s">
        <v>58</v>
      </c>
      <c r="V64" s="169" t="s">
        <v>58</v>
      </c>
      <c r="W64" s="169" t="s">
        <v>58</v>
      </c>
      <c r="X64" s="169" t="s">
        <v>58</v>
      </c>
      <c r="Y64" s="169" t="s">
        <v>58</v>
      </c>
      <c r="Z64" s="218" t="str">
        <f aca="false">D64</f>
        <v>НД</v>
      </c>
    </row>
    <row r="65" customFormat="false" ht="15.75" hidden="false" customHeight="false" outlineLevel="0" collapsed="false">
      <c r="A65" s="216" t="s">
        <v>423</v>
      </c>
      <c r="B65" s="222" t="s">
        <v>385</v>
      </c>
      <c r="C65" s="169" t="s">
        <v>58</v>
      </c>
      <c r="D65" s="169" t="s">
        <v>58</v>
      </c>
      <c r="E65" s="169" t="s">
        <v>58</v>
      </c>
      <c r="F65" s="169" t="s">
        <v>58</v>
      </c>
      <c r="G65" s="169" t="s">
        <v>58</v>
      </c>
      <c r="H65" s="169" t="s">
        <v>58</v>
      </c>
      <c r="I65" s="169" t="s">
        <v>58</v>
      </c>
      <c r="J65" s="169" t="s">
        <v>58</v>
      </c>
      <c r="K65" s="169" t="s">
        <v>58</v>
      </c>
      <c r="L65" s="169" t="s">
        <v>58</v>
      </c>
      <c r="M65" s="169" t="s">
        <v>58</v>
      </c>
      <c r="N65" s="169" t="s">
        <v>58</v>
      </c>
      <c r="O65" s="206" t="s">
        <v>58</v>
      </c>
      <c r="P65" s="206" t="s">
        <v>58</v>
      </c>
      <c r="Q65" s="206" t="s">
        <v>58</v>
      </c>
      <c r="R65" s="169" t="s">
        <v>58</v>
      </c>
      <c r="S65" s="169" t="s">
        <v>58</v>
      </c>
      <c r="T65" s="169" t="s">
        <v>58</v>
      </c>
      <c r="U65" s="169" t="s">
        <v>58</v>
      </c>
      <c r="V65" s="169" t="s">
        <v>58</v>
      </c>
      <c r="W65" s="169" t="s">
        <v>58</v>
      </c>
      <c r="X65" s="169" t="s">
        <v>58</v>
      </c>
      <c r="Y65" s="169" t="s">
        <v>58</v>
      </c>
      <c r="Z65" s="218" t="str">
        <f aca="false">D65</f>
        <v>НД</v>
      </c>
    </row>
    <row r="66" customFormat="false" ht="15.75" hidden="false" customHeight="false" outlineLevel="0" collapsed="false">
      <c r="A66" s="216" t="s">
        <v>424</v>
      </c>
      <c r="B66" s="222" t="s">
        <v>425</v>
      </c>
      <c r="C66" s="169" t="s">
        <v>58</v>
      </c>
      <c r="D66" s="169" t="s">
        <v>58</v>
      </c>
      <c r="E66" s="169" t="s">
        <v>58</v>
      </c>
      <c r="F66" s="169" t="s">
        <v>58</v>
      </c>
      <c r="G66" s="169" t="s">
        <v>58</v>
      </c>
      <c r="H66" s="169" t="s">
        <v>58</v>
      </c>
      <c r="I66" s="169" t="s">
        <v>58</v>
      </c>
      <c r="J66" s="169" t="s">
        <v>58</v>
      </c>
      <c r="K66" s="169" t="s">
        <v>58</v>
      </c>
      <c r="L66" s="169" t="s">
        <v>58</v>
      </c>
      <c r="M66" s="169" t="s">
        <v>58</v>
      </c>
      <c r="N66" s="169" t="s">
        <v>58</v>
      </c>
      <c r="O66" s="206" t="s">
        <v>58</v>
      </c>
      <c r="P66" s="206" t="s">
        <v>58</v>
      </c>
      <c r="Q66" s="206" t="s">
        <v>58</v>
      </c>
      <c r="R66" s="169" t="s">
        <v>58</v>
      </c>
      <c r="S66" s="169" t="s">
        <v>58</v>
      </c>
      <c r="T66" s="169" t="s">
        <v>58</v>
      </c>
      <c r="U66" s="169" t="s">
        <v>58</v>
      </c>
      <c r="V66" s="169" t="s">
        <v>58</v>
      </c>
      <c r="W66" s="169" t="s">
        <v>58</v>
      </c>
      <c r="X66" s="169" t="s">
        <v>58</v>
      </c>
      <c r="Y66" s="169" t="s">
        <v>58</v>
      </c>
      <c r="Z66" s="218" t="str">
        <f aca="false">D66</f>
        <v>НД</v>
      </c>
    </row>
    <row r="67" customFormat="false" ht="15.75" hidden="false" customHeight="false" outlineLevel="0" collapsed="false">
      <c r="A67" s="216" t="s">
        <v>426</v>
      </c>
      <c r="B67" s="222" t="s">
        <v>393</v>
      </c>
      <c r="C67" s="225" t="n">
        <v>67</v>
      </c>
      <c r="D67" s="225" t="n">
        <v>67</v>
      </c>
      <c r="E67" s="225" t="n">
        <v>67</v>
      </c>
      <c r="F67" s="225" t="n">
        <v>67</v>
      </c>
      <c r="G67" s="225" t="n">
        <v>67</v>
      </c>
      <c r="H67" s="223" t="n">
        <v>0</v>
      </c>
      <c r="I67" s="223" t="n">
        <v>2</v>
      </c>
      <c r="J67" s="169" t="n">
        <v>4</v>
      </c>
      <c r="K67" s="223" t="n">
        <v>0</v>
      </c>
      <c r="L67" s="169" t="n">
        <v>0</v>
      </c>
      <c r="M67" s="223" t="n">
        <v>65</v>
      </c>
      <c r="N67" s="169" t="n">
        <v>4</v>
      </c>
      <c r="O67" s="221" t="n">
        <v>1</v>
      </c>
      <c r="P67" s="206" t="n">
        <v>4</v>
      </c>
      <c r="Q67" s="223" t="n">
        <v>0</v>
      </c>
      <c r="R67" s="169" t="s">
        <v>58</v>
      </c>
      <c r="S67" s="223" t="n">
        <v>30</v>
      </c>
      <c r="T67" s="169" t="n">
        <v>4</v>
      </c>
      <c r="U67" s="223" t="n">
        <v>0</v>
      </c>
      <c r="V67" s="169" t="s">
        <v>58</v>
      </c>
      <c r="W67" s="223" t="n">
        <v>35</v>
      </c>
      <c r="X67" s="169" t="n">
        <v>4</v>
      </c>
      <c r="Y67" s="221" t="n">
        <f aca="false">I67+M67+Q67+U67</f>
        <v>67</v>
      </c>
      <c r="Z67" s="221" t="n">
        <f aca="false">D67</f>
        <v>67</v>
      </c>
    </row>
    <row r="68" customFormat="false" ht="15.75" hidden="false" customHeight="false" outlineLevel="0" collapsed="false">
      <c r="A68" s="216" t="s">
        <v>427</v>
      </c>
      <c r="B68" s="222" t="s">
        <v>395</v>
      </c>
      <c r="C68" s="169" t="s">
        <v>58</v>
      </c>
      <c r="D68" s="169" t="s">
        <v>58</v>
      </c>
      <c r="E68" s="169" t="s">
        <v>58</v>
      </c>
      <c r="F68" s="169" t="s">
        <v>58</v>
      </c>
      <c r="G68" s="169" t="s">
        <v>58</v>
      </c>
      <c r="H68" s="169" t="s">
        <v>58</v>
      </c>
      <c r="I68" s="169" t="s">
        <v>58</v>
      </c>
      <c r="J68" s="169" t="s">
        <v>58</v>
      </c>
      <c r="K68" s="169" t="s">
        <v>58</v>
      </c>
      <c r="L68" s="169" t="s">
        <v>58</v>
      </c>
      <c r="M68" s="169" t="s">
        <v>58</v>
      </c>
      <c r="N68" s="169" t="s">
        <v>58</v>
      </c>
      <c r="O68" s="206" t="s">
        <v>58</v>
      </c>
      <c r="P68" s="206" t="s">
        <v>58</v>
      </c>
      <c r="Q68" s="206" t="s">
        <v>58</v>
      </c>
      <c r="R68" s="169" t="s">
        <v>58</v>
      </c>
      <c r="S68" s="169" t="s">
        <v>58</v>
      </c>
      <c r="T68" s="169" t="s">
        <v>58</v>
      </c>
      <c r="U68" s="169" t="s">
        <v>58</v>
      </c>
      <c r="V68" s="169" t="s">
        <v>58</v>
      </c>
      <c r="W68" s="169" t="s">
        <v>58</v>
      </c>
      <c r="X68" s="169" t="s">
        <v>58</v>
      </c>
      <c r="Y68" s="218" t="s">
        <v>58</v>
      </c>
      <c r="Z68" s="218" t="str">
        <f aca="false">D68</f>
        <v>НД</v>
      </c>
    </row>
    <row r="69" customFormat="false" ht="15.75" hidden="false" customHeight="false" outlineLevel="0" collapsed="false">
      <c r="A69" s="226"/>
      <c r="B69" s="227"/>
      <c r="C69" s="228"/>
      <c r="D69" s="229"/>
      <c r="E69" s="230"/>
      <c r="F69" s="231"/>
      <c r="G69" s="231"/>
      <c r="H69" s="232"/>
      <c r="I69" s="232"/>
      <c r="J69" s="233"/>
      <c r="K69" s="233"/>
      <c r="L69" s="233"/>
      <c r="M69" s="232"/>
      <c r="N69" s="233"/>
      <c r="O69" s="229"/>
      <c r="P69" s="229"/>
      <c r="Q69" s="232"/>
      <c r="R69" s="233"/>
      <c r="S69" s="233"/>
      <c r="T69" s="233"/>
      <c r="U69" s="233"/>
      <c r="V69" s="233"/>
      <c r="W69" s="233"/>
      <c r="X69" s="233"/>
      <c r="Y69" s="228"/>
      <c r="Z69" s="229"/>
    </row>
    <row r="70" customFormat="false" ht="18.75" hidden="false" customHeight="true" outlineLevel="0" collapsed="false">
      <c r="B70" s="234"/>
      <c r="C70" s="234"/>
      <c r="D70" s="234"/>
      <c r="E70" s="234"/>
      <c r="F70" s="234"/>
      <c r="G70" s="234"/>
      <c r="H70" s="234"/>
    </row>
  </sheetData>
  <mergeCells count="29">
    <mergeCell ref="A4:Z4"/>
    <mergeCell ref="A6:Z6"/>
    <mergeCell ref="A8:Z8"/>
    <mergeCell ref="A9:Z9"/>
    <mergeCell ref="A11:Z11"/>
    <mergeCell ref="A12:Z12"/>
    <mergeCell ref="A14:Z14"/>
    <mergeCell ref="A15:Z15"/>
    <mergeCell ref="A16:Z16"/>
    <mergeCell ref="A18:Z18"/>
    <mergeCell ref="A20:A22"/>
    <mergeCell ref="B20:B22"/>
    <mergeCell ref="C20:D21"/>
    <mergeCell ref="E20:G21"/>
    <mergeCell ref="H20:H22"/>
    <mergeCell ref="I20:L20"/>
    <mergeCell ref="M20:P20"/>
    <mergeCell ref="Q20:T20"/>
    <mergeCell ref="U20:X20"/>
    <mergeCell ref="Y20:Z21"/>
    <mergeCell ref="I21:J21"/>
    <mergeCell ref="K21:L21"/>
    <mergeCell ref="M21:N21"/>
    <mergeCell ref="O21:P21"/>
    <mergeCell ref="Q21:R21"/>
    <mergeCell ref="S21:T21"/>
    <mergeCell ref="U21:V21"/>
    <mergeCell ref="W21:X21"/>
    <mergeCell ref="B70:H70"/>
  </mergeCells>
  <printOptions headings="false" gridLines="false" gridLinesSet="true" horizontalCentered="false" verticalCentered="false"/>
  <pageMargins left="0.7875" right="0.7875" top="1.05277777777778" bottom="1.05277777777778" header="0.7875" footer="0.7875"/>
  <pageSetup paperSize="9" scale="23" fitToWidth="1" fitToHeight="1" pageOrder="downThenOver" orientation="portrait" blackAndWhite="false" draft="false" cellComments="none" horizontalDpi="300" verticalDpi="300" copies="1"/>
  <headerFooter differentFirst="false" differentOddEven="false">
    <oddHeader>&amp;C&amp;"Times New Roman,Обычный"&amp;12&amp;Kffffff&amp;A</oddHeader>
    <oddFooter>&amp;C&amp;"Times New Roman,Обычный"&amp;12&amp;KffffffСтраница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W2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235" width="6.14"/>
    <col collapsed="false" customWidth="true" hidden="false" outlineLevel="0" max="2" min="2" style="235" width="23.14"/>
    <col collapsed="false" customWidth="true" hidden="false" outlineLevel="0" max="3" min="3" style="235" width="17.86"/>
    <col collapsed="false" customWidth="true" hidden="false" outlineLevel="0" max="4" min="4" style="235" width="19.86"/>
    <col collapsed="false" customWidth="true" hidden="false" outlineLevel="0" max="13" min="5" style="235" width="7.71"/>
    <col collapsed="false" customWidth="true" hidden="false" outlineLevel="0" max="14" min="14" style="235" width="10.71"/>
    <col collapsed="false" customWidth="true" hidden="false" outlineLevel="0" max="15" min="15" style="235" width="76.71"/>
    <col collapsed="false" customWidth="true" hidden="false" outlineLevel="0" max="16" min="16" style="235" width="16.43"/>
    <col collapsed="false" customWidth="true" hidden="false" outlineLevel="0" max="17" min="17" style="235" width="13.42"/>
    <col collapsed="false" customWidth="true" hidden="false" outlineLevel="0" max="18" min="18" style="235" width="16.57"/>
    <col collapsed="false" customWidth="true" hidden="false" outlineLevel="0" max="19" min="19" style="235" width="17"/>
    <col collapsed="false" customWidth="true" hidden="false" outlineLevel="0" max="21" min="20" style="235" width="9.71"/>
    <col collapsed="false" customWidth="true" hidden="false" outlineLevel="0" max="22" min="22" style="235" width="11.43"/>
    <col collapsed="false" customWidth="true" hidden="false" outlineLevel="0" max="23" min="23" style="235" width="12.71"/>
    <col collapsed="false" customWidth="true" hidden="false" outlineLevel="0" max="24" min="24" style="235" width="36.15"/>
    <col collapsed="false" customWidth="true" hidden="false" outlineLevel="0" max="25" min="25" style="235" width="19"/>
    <col collapsed="false" customWidth="true" hidden="false" outlineLevel="0" max="26" min="26" style="235" width="27"/>
    <col collapsed="false" customWidth="true" hidden="false" outlineLevel="0" max="27" min="27" style="235" width="7.71"/>
    <col collapsed="false" customWidth="true" hidden="false" outlineLevel="0" max="28" min="28" style="235" width="15.14"/>
    <col collapsed="false" customWidth="true" hidden="false" outlineLevel="0" max="29" min="29" style="235" width="15.71"/>
    <col collapsed="false" customWidth="true" hidden="false" outlineLevel="0" max="30" min="30" style="235" width="33.86"/>
    <col collapsed="false" customWidth="true" hidden="false" outlineLevel="0" max="31" min="31" style="235" width="15.14"/>
    <col collapsed="false" customWidth="true" hidden="false" outlineLevel="0" max="32" min="32" style="235" width="25.14"/>
    <col collapsed="false" customWidth="true" hidden="false" outlineLevel="0" max="33" min="33" style="235" width="24.14"/>
    <col collapsed="false" customWidth="true" hidden="false" outlineLevel="0" max="34" min="34" style="235" width="17.57"/>
    <col collapsed="false" customWidth="true" hidden="false" outlineLevel="0" max="37" min="35" style="235" width="16.57"/>
    <col collapsed="false" customWidth="true" hidden="false" outlineLevel="0" max="43" min="38" style="235" width="16.84"/>
    <col collapsed="false" customWidth="true" hidden="false" outlineLevel="0" max="49" min="44" style="235" width="17.42"/>
    <col collapsed="false" customWidth="false" hidden="false" outlineLevel="0" max="16384" min="50" style="235" width="9.14"/>
  </cols>
  <sheetData>
    <row r="1" customFormat="false" ht="17.35" hidden="false" customHeight="false" outlineLevel="0" collapsed="false">
      <c r="AW1" s="4" t="s">
        <v>0</v>
      </c>
    </row>
    <row r="2" customFormat="false" ht="17.35" hidden="false" customHeight="false" outlineLevel="0" collapsed="false">
      <c r="AW2" s="5" t="s">
        <v>1</v>
      </c>
    </row>
    <row r="3" customFormat="false" ht="17.35" hidden="false" customHeight="false" outlineLevel="0" collapsed="false">
      <c r="AW3" s="5" t="s">
        <v>2</v>
      </c>
    </row>
    <row r="4" customFormat="false" ht="17.35" hidden="false" customHeight="false" outlineLevel="0" collapsed="false">
      <c r="AW4" s="5"/>
    </row>
    <row r="5" customFormat="false" ht="18.75" hidden="false" customHeight="tru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customFormat="false" ht="17.35" hidden="false" customHeight="false" outlineLevel="0" collapsed="false">
      <c r="AW6" s="5"/>
    </row>
    <row r="7" customFormat="false" ht="17.35" hidden="false" customHeight="false" outlineLevel="0" collapsed="false">
      <c r="A7" s="9" t="s">
        <v>145</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row>
    <row r="8" customFormat="false" ht="17.35" hidden="false" customHeight="false" outlineLevel="0" collapsed="false">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customFormat="false" ht="15" hidden="false" customHeight="fals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row>
    <row r="10" customFormat="false" ht="15" hidden="false" customHeight="false" outlineLevel="0" collapsed="false">
      <c r="A10" s="14" t="s">
        <v>6</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row>
    <row r="11" customFormat="false" ht="17.35" hidden="false" customHeight="false" outlineLevel="0" collapsed="false">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customFormat="false" ht="15" hidden="false" customHeight="fals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customFormat="false" ht="15" hidden="false" customHeight="false" outlineLevel="0" collapsed="false">
      <c r="A13" s="14" t="s">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row>
    <row r="14" customFormat="fals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row>
    <row r="15" customFormat="false" ht="15" hidden="false" customHeight="false" outlineLevel="0" collapsed="false">
      <c r="A15" s="12" t="s">
        <v>9</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row>
    <row r="16" customFormat="false" ht="15" hidden="false" customHeight="false" outlineLevel="0" collapsed="false">
      <c r="A16" s="14" t="s">
        <v>10</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row>
    <row r="17" customFormat="false" ht="15" hidden="false" customHeight="false" outlineLevel="0" collapsed="false">
      <c r="A17" s="236"/>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row>
    <row r="18" customFormat="false" ht="14.25" hidden="false" customHeight="true" outlineLevel="0" collapsed="false">
      <c r="A18" s="236"/>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row>
    <row r="19" customFormat="false" ht="15" hidden="false" customHeight="false" outlineLevel="0" collapsed="false">
      <c r="A19" s="236"/>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row>
    <row r="20" customFormat="false" ht="15" hidden="false" customHeight="false" outlineLevel="0" collapsed="false">
      <c r="A20" s="236"/>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row>
    <row r="21" customFormat="false" ht="15" hidden="false" customHeight="false" outlineLevel="0" collapsed="false">
      <c r="A21" s="237" t="s">
        <v>428</v>
      </c>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row>
    <row r="22" customFormat="false" ht="58.5" hidden="false" customHeight="true" outlineLevel="0" collapsed="false">
      <c r="A22" s="238" t="s">
        <v>429</v>
      </c>
      <c r="B22" s="239" t="s">
        <v>430</v>
      </c>
      <c r="C22" s="238" t="s">
        <v>431</v>
      </c>
      <c r="D22" s="238" t="s">
        <v>432</v>
      </c>
      <c r="E22" s="238" t="s">
        <v>433</v>
      </c>
      <c r="F22" s="238"/>
      <c r="G22" s="238"/>
      <c r="H22" s="238"/>
      <c r="I22" s="238"/>
      <c r="J22" s="238"/>
      <c r="K22" s="238"/>
      <c r="L22" s="238"/>
      <c r="M22" s="238"/>
      <c r="N22" s="238" t="s">
        <v>434</v>
      </c>
      <c r="O22" s="238" t="s">
        <v>435</v>
      </c>
      <c r="P22" s="238" t="s">
        <v>436</v>
      </c>
      <c r="Q22" s="238" t="s">
        <v>437</v>
      </c>
      <c r="R22" s="238" t="s">
        <v>438</v>
      </c>
      <c r="S22" s="238" t="s">
        <v>439</v>
      </c>
      <c r="T22" s="238" t="s">
        <v>440</v>
      </c>
      <c r="U22" s="238"/>
      <c r="V22" s="240" t="s">
        <v>441</v>
      </c>
      <c r="W22" s="240" t="s">
        <v>442</v>
      </c>
      <c r="X22" s="238" t="s">
        <v>443</v>
      </c>
      <c r="Y22" s="238" t="s">
        <v>444</v>
      </c>
      <c r="Z22" s="238" t="s">
        <v>445</v>
      </c>
      <c r="AA22" s="241" t="s">
        <v>446</v>
      </c>
      <c r="AB22" s="238" t="s">
        <v>447</v>
      </c>
      <c r="AC22" s="238" t="s">
        <v>448</v>
      </c>
      <c r="AD22" s="238" t="s">
        <v>449</v>
      </c>
      <c r="AE22" s="238" t="s">
        <v>450</v>
      </c>
      <c r="AF22" s="238" t="s">
        <v>451</v>
      </c>
      <c r="AG22" s="238" t="s">
        <v>452</v>
      </c>
      <c r="AH22" s="238"/>
      <c r="AI22" s="238"/>
      <c r="AJ22" s="238"/>
      <c r="AK22" s="238"/>
      <c r="AL22" s="238"/>
      <c r="AM22" s="238" t="s">
        <v>453</v>
      </c>
      <c r="AN22" s="238"/>
      <c r="AO22" s="238"/>
      <c r="AP22" s="238"/>
      <c r="AQ22" s="238" t="s">
        <v>454</v>
      </c>
      <c r="AR22" s="238"/>
      <c r="AS22" s="238" t="s">
        <v>455</v>
      </c>
      <c r="AT22" s="238" t="s">
        <v>456</v>
      </c>
      <c r="AU22" s="238" t="s">
        <v>457</v>
      </c>
      <c r="AV22" s="238" t="s">
        <v>458</v>
      </c>
      <c r="AW22" s="238" t="s">
        <v>459</v>
      </c>
    </row>
    <row r="23" customFormat="false" ht="64.5" hidden="false" customHeight="true" outlineLevel="0" collapsed="false">
      <c r="A23" s="238"/>
      <c r="B23" s="239"/>
      <c r="C23" s="238"/>
      <c r="D23" s="238"/>
      <c r="E23" s="240" t="s">
        <v>460</v>
      </c>
      <c r="F23" s="242" t="s">
        <v>410</v>
      </c>
      <c r="G23" s="242" t="s">
        <v>412</v>
      </c>
      <c r="H23" s="242" t="s">
        <v>414</v>
      </c>
      <c r="I23" s="208" t="s">
        <v>461</v>
      </c>
      <c r="J23" s="208" t="s">
        <v>462</v>
      </c>
      <c r="K23" s="208" t="s">
        <v>463</v>
      </c>
      <c r="L23" s="208" t="s">
        <v>393</v>
      </c>
      <c r="M23" s="242" t="s">
        <v>464</v>
      </c>
      <c r="N23" s="238"/>
      <c r="O23" s="238"/>
      <c r="P23" s="238"/>
      <c r="Q23" s="238"/>
      <c r="R23" s="238"/>
      <c r="S23" s="238"/>
      <c r="T23" s="243" t="s">
        <v>282</v>
      </c>
      <c r="U23" s="243" t="s">
        <v>352</v>
      </c>
      <c r="V23" s="240"/>
      <c r="W23" s="240"/>
      <c r="X23" s="238"/>
      <c r="Y23" s="238"/>
      <c r="Z23" s="238"/>
      <c r="AA23" s="238"/>
      <c r="AB23" s="238"/>
      <c r="AC23" s="238"/>
      <c r="AD23" s="238"/>
      <c r="AE23" s="238"/>
      <c r="AF23" s="238"/>
      <c r="AG23" s="238" t="s">
        <v>465</v>
      </c>
      <c r="AH23" s="238"/>
      <c r="AI23" s="238" t="s">
        <v>466</v>
      </c>
      <c r="AJ23" s="238"/>
      <c r="AK23" s="238" t="s">
        <v>467</v>
      </c>
      <c r="AL23" s="238" t="s">
        <v>468</v>
      </c>
      <c r="AM23" s="238" t="s">
        <v>469</v>
      </c>
      <c r="AN23" s="238" t="s">
        <v>470</v>
      </c>
      <c r="AO23" s="238" t="s">
        <v>471</v>
      </c>
      <c r="AP23" s="238" t="s">
        <v>472</v>
      </c>
      <c r="AQ23" s="238" t="s">
        <v>473</v>
      </c>
      <c r="AR23" s="244" t="s">
        <v>352</v>
      </c>
      <c r="AS23" s="238"/>
      <c r="AT23" s="238"/>
      <c r="AU23" s="238"/>
      <c r="AV23" s="238"/>
      <c r="AW23" s="238"/>
    </row>
    <row r="24" customFormat="false" ht="96.75" hidden="false" customHeight="true" outlineLevel="0" collapsed="false">
      <c r="A24" s="238"/>
      <c r="B24" s="239"/>
      <c r="C24" s="238"/>
      <c r="D24" s="238"/>
      <c r="E24" s="240"/>
      <c r="F24" s="242"/>
      <c r="G24" s="242"/>
      <c r="H24" s="242"/>
      <c r="I24" s="208"/>
      <c r="J24" s="208"/>
      <c r="K24" s="208"/>
      <c r="L24" s="208"/>
      <c r="M24" s="242"/>
      <c r="N24" s="238"/>
      <c r="O24" s="238"/>
      <c r="P24" s="238"/>
      <c r="Q24" s="238"/>
      <c r="R24" s="238"/>
      <c r="S24" s="238"/>
      <c r="T24" s="243"/>
      <c r="U24" s="243"/>
      <c r="V24" s="240"/>
      <c r="W24" s="240"/>
      <c r="X24" s="238"/>
      <c r="Y24" s="238"/>
      <c r="Z24" s="238"/>
      <c r="AA24" s="238"/>
      <c r="AB24" s="238"/>
      <c r="AC24" s="238"/>
      <c r="AD24" s="238"/>
      <c r="AE24" s="238"/>
      <c r="AF24" s="238"/>
      <c r="AG24" s="238" t="s">
        <v>474</v>
      </c>
      <c r="AH24" s="238" t="s">
        <v>475</v>
      </c>
      <c r="AI24" s="243" t="s">
        <v>282</v>
      </c>
      <c r="AJ24" s="243" t="s">
        <v>352</v>
      </c>
      <c r="AK24" s="238"/>
      <c r="AL24" s="238"/>
      <c r="AM24" s="238"/>
      <c r="AN24" s="238"/>
      <c r="AO24" s="238"/>
      <c r="AP24" s="238"/>
      <c r="AQ24" s="238"/>
      <c r="AR24" s="244"/>
      <c r="AS24" s="238"/>
      <c r="AT24" s="238"/>
      <c r="AU24" s="238"/>
      <c r="AV24" s="238"/>
      <c r="AW24" s="238"/>
    </row>
    <row r="25" s="246" customFormat="true" ht="15" hidden="false" customHeight="false" outlineLevel="0" collapsed="false">
      <c r="A25" s="245" t="n">
        <v>1</v>
      </c>
      <c r="B25" s="245" t="n">
        <v>2</v>
      </c>
      <c r="C25" s="245" t="n">
        <v>4</v>
      </c>
      <c r="D25" s="245" t="n">
        <v>5</v>
      </c>
      <c r="E25" s="245" t="n">
        <v>6</v>
      </c>
      <c r="F25" s="245" t="n">
        <v>7</v>
      </c>
      <c r="G25" s="245" t="n">
        <v>8</v>
      </c>
      <c r="H25" s="245" t="n">
        <v>9</v>
      </c>
      <c r="I25" s="245" t="n">
        <v>10</v>
      </c>
      <c r="J25" s="245" t="n">
        <v>11</v>
      </c>
      <c r="K25" s="245" t="n">
        <v>12</v>
      </c>
      <c r="L25" s="245"/>
      <c r="M25" s="245" t="n">
        <v>13</v>
      </c>
      <c r="N25" s="245" t="n">
        <v>14</v>
      </c>
      <c r="O25" s="245" t="n">
        <v>15</v>
      </c>
      <c r="P25" s="245" t="n">
        <v>16</v>
      </c>
      <c r="Q25" s="245" t="n">
        <v>17</v>
      </c>
      <c r="R25" s="245" t="n">
        <v>18</v>
      </c>
      <c r="S25" s="245" t="n">
        <v>19</v>
      </c>
      <c r="T25" s="245" t="n">
        <v>20</v>
      </c>
      <c r="U25" s="245" t="n">
        <v>21</v>
      </c>
      <c r="V25" s="245" t="n">
        <v>22</v>
      </c>
      <c r="W25" s="245" t="n">
        <v>23</v>
      </c>
      <c r="X25" s="245" t="n">
        <v>24</v>
      </c>
      <c r="Y25" s="245" t="n">
        <v>25</v>
      </c>
      <c r="Z25" s="245" t="n">
        <v>26</v>
      </c>
      <c r="AA25" s="245" t="n">
        <v>27</v>
      </c>
      <c r="AB25" s="245" t="n">
        <v>28</v>
      </c>
      <c r="AC25" s="245" t="n">
        <v>29</v>
      </c>
      <c r="AD25" s="245" t="n">
        <v>30</v>
      </c>
      <c r="AE25" s="245" t="n">
        <v>31</v>
      </c>
      <c r="AF25" s="245" t="n">
        <v>32</v>
      </c>
      <c r="AG25" s="245" t="n">
        <v>33</v>
      </c>
      <c r="AH25" s="245" t="n">
        <v>34</v>
      </c>
      <c r="AI25" s="245" t="n">
        <v>35</v>
      </c>
      <c r="AJ25" s="245" t="n">
        <v>36</v>
      </c>
      <c r="AK25" s="245" t="n">
        <v>37</v>
      </c>
      <c r="AL25" s="245" t="n">
        <v>38</v>
      </c>
      <c r="AM25" s="245" t="n">
        <v>39</v>
      </c>
      <c r="AN25" s="245" t="n">
        <v>40</v>
      </c>
      <c r="AO25" s="245" t="n">
        <v>41</v>
      </c>
      <c r="AP25" s="245" t="n">
        <v>42</v>
      </c>
      <c r="AQ25" s="245" t="n">
        <v>43</v>
      </c>
      <c r="AR25" s="245" t="n">
        <v>44</v>
      </c>
      <c r="AS25" s="245" t="n">
        <v>45</v>
      </c>
      <c r="AT25" s="245" t="n">
        <v>46</v>
      </c>
      <c r="AU25" s="245" t="n">
        <v>47</v>
      </c>
      <c r="AV25" s="245" t="n">
        <v>48</v>
      </c>
      <c r="AW25" s="245" t="n">
        <v>49</v>
      </c>
    </row>
    <row r="26" s="252" customFormat="true" ht="15" hidden="false" customHeight="false" outlineLevel="0" collapsed="false">
      <c r="A26" s="247" t="s">
        <v>58</v>
      </c>
      <c r="B26" s="247" t="s">
        <v>58</v>
      </c>
      <c r="C26" s="247" t="s">
        <v>58</v>
      </c>
      <c r="D26" s="247" t="s">
        <v>58</v>
      </c>
      <c r="E26" s="247" t="s">
        <v>58</v>
      </c>
      <c r="F26" s="247" t="s">
        <v>58</v>
      </c>
      <c r="G26" s="247" t="s">
        <v>58</v>
      </c>
      <c r="H26" s="247" t="s">
        <v>58</v>
      </c>
      <c r="I26" s="247" t="s">
        <v>58</v>
      </c>
      <c r="J26" s="247" t="s">
        <v>58</v>
      </c>
      <c r="K26" s="247" t="s">
        <v>58</v>
      </c>
      <c r="L26" s="247" t="s">
        <v>58</v>
      </c>
      <c r="M26" s="247" t="s">
        <v>58</v>
      </c>
      <c r="N26" s="247" t="s">
        <v>58</v>
      </c>
      <c r="O26" s="247" t="s">
        <v>58</v>
      </c>
      <c r="P26" s="247" t="s">
        <v>58</v>
      </c>
      <c r="Q26" s="247" t="s">
        <v>58</v>
      </c>
      <c r="R26" s="247" t="s">
        <v>58</v>
      </c>
      <c r="S26" s="247" t="s">
        <v>58</v>
      </c>
      <c r="T26" s="247" t="s">
        <v>58</v>
      </c>
      <c r="U26" s="247" t="s">
        <v>58</v>
      </c>
      <c r="V26" s="248" t="s">
        <v>58</v>
      </c>
      <c r="W26" s="248" t="s">
        <v>58</v>
      </c>
      <c r="X26" s="247" t="s">
        <v>58</v>
      </c>
      <c r="Y26" s="249" t="s">
        <v>58</v>
      </c>
      <c r="Z26" s="247" t="s">
        <v>58</v>
      </c>
      <c r="AA26" s="250" t="s">
        <v>58</v>
      </c>
      <c r="AB26" s="249" t="s">
        <v>58</v>
      </c>
      <c r="AC26" s="249" t="s">
        <v>58</v>
      </c>
      <c r="AD26" s="249" t="s">
        <v>58</v>
      </c>
      <c r="AE26" s="251" t="s">
        <v>58</v>
      </c>
      <c r="AF26" s="249" t="s">
        <v>58</v>
      </c>
      <c r="AG26" s="248" t="s">
        <v>58</v>
      </c>
      <c r="AH26" s="247" t="s">
        <v>58</v>
      </c>
      <c r="AI26" s="250" t="s">
        <v>58</v>
      </c>
      <c r="AJ26" s="250" t="s">
        <v>58</v>
      </c>
      <c r="AK26" s="250" t="s">
        <v>58</v>
      </c>
      <c r="AL26" s="250" t="s">
        <v>58</v>
      </c>
      <c r="AM26" s="247" t="s">
        <v>58</v>
      </c>
      <c r="AN26" s="247" t="s">
        <v>58</v>
      </c>
      <c r="AO26" s="250" t="s">
        <v>58</v>
      </c>
      <c r="AP26" s="247" t="s">
        <v>58</v>
      </c>
      <c r="AQ26" s="250" t="s">
        <v>58</v>
      </c>
      <c r="AR26" s="250" t="s">
        <v>58</v>
      </c>
      <c r="AS26" s="250" t="s">
        <v>58</v>
      </c>
      <c r="AT26" s="250" t="s">
        <v>58</v>
      </c>
      <c r="AU26" s="250" t="s">
        <v>58</v>
      </c>
      <c r="AV26" s="247" t="s">
        <v>58</v>
      </c>
      <c r="AW26" s="247" t="s">
        <v>58</v>
      </c>
    </row>
  </sheetData>
  <mergeCells count="68">
    <mergeCell ref="A5:AW5"/>
    <mergeCell ref="A7:AW7"/>
    <mergeCell ref="A8:AW8"/>
    <mergeCell ref="A9:AW9"/>
    <mergeCell ref="A10:AW10"/>
    <mergeCell ref="A11:AW11"/>
    <mergeCell ref="A12:AW12"/>
    <mergeCell ref="A13:AW13"/>
    <mergeCell ref="A14:AW14"/>
    <mergeCell ref="A15:AW15"/>
    <mergeCell ref="A16:AW16"/>
    <mergeCell ref="A17:AW17"/>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S22:S24"/>
    <mergeCell ref="T22:U22"/>
    <mergeCell ref="V22:V24"/>
    <mergeCell ref="W22:W24"/>
    <mergeCell ref="X22:X24"/>
    <mergeCell ref="Y22:Y24"/>
    <mergeCell ref="Z22:Z24"/>
    <mergeCell ref="AA22:AA24"/>
    <mergeCell ref="AB22:AB24"/>
    <mergeCell ref="AC22:AC24"/>
    <mergeCell ref="AD22:AD24"/>
    <mergeCell ref="AE22:AE24"/>
    <mergeCell ref="AF22:AF24"/>
    <mergeCell ref="AG22:AL22"/>
    <mergeCell ref="AM22:AP22"/>
    <mergeCell ref="AQ22:AR22"/>
    <mergeCell ref="AS22:AS24"/>
    <mergeCell ref="AT22:AT24"/>
    <mergeCell ref="AU22:AU24"/>
    <mergeCell ref="AV22:AV24"/>
    <mergeCell ref="AW22:AW24"/>
    <mergeCell ref="E23:E24"/>
    <mergeCell ref="F23:F24"/>
    <mergeCell ref="G23:G24"/>
    <mergeCell ref="H23:H24"/>
    <mergeCell ref="I23:I24"/>
    <mergeCell ref="J23:J24"/>
    <mergeCell ref="K23:K24"/>
    <mergeCell ref="L23:L24"/>
    <mergeCell ref="M23:M24"/>
    <mergeCell ref="T23:T24"/>
    <mergeCell ref="U23:U24"/>
    <mergeCell ref="AG23:AH23"/>
    <mergeCell ref="AI23:AJ23"/>
    <mergeCell ref="AK23:AK24"/>
    <mergeCell ref="AL23:AL24"/>
    <mergeCell ref="AM23:AM24"/>
    <mergeCell ref="AN23:AN24"/>
    <mergeCell ref="AO23:AO24"/>
    <mergeCell ref="AP23:AP24"/>
    <mergeCell ref="AQ23:AQ24"/>
    <mergeCell ref="AR23:AR24"/>
  </mergeCells>
  <printOptions headings="false" gridLines="false" gridLinesSet="true" horizontalCentered="true" verticalCentered="false"/>
  <pageMargins left="0.590277777777778" right="0.590277777777778" top="0.590277777777778" bottom="0.590277777777778"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83"/>
  <sheetViews>
    <sheetView showFormulas="false" showGridLines="true" showRowColHeaders="true" showZeros="true" rightToLeft="false" tabSelected="false" showOutlineSymbols="true" defaultGridColor="true" view="pageBreakPreview" topLeftCell="A1" colorId="64" zoomScale="80" zoomScaleNormal="90" zoomScalePageLayoutView="80" workbookViewId="0">
      <selection pane="topLeft" activeCell="A6" activeCellId="0" sqref="A6"/>
    </sheetView>
  </sheetViews>
  <sheetFormatPr defaultColWidth="9.1484375" defaultRowHeight="15.75" customHeight="true" zeroHeight="false" outlineLevelRow="0" outlineLevelCol="0"/>
  <cols>
    <col collapsed="false" customWidth="true" hidden="false" outlineLevel="0" max="2" min="1" style="253" width="66.14"/>
    <col collapsed="false" customWidth="false" hidden="false" outlineLevel="0" max="256" min="3" style="149" width="9.14"/>
    <col collapsed="false" customWidth="true" hidden="false" outlineLevel="0" max="258" min="257" style="149" width="66.14"/>
    <col collapsed="false" customWidth="false" hidden="false" outlineLevel="0" max="512" min="259" style="149" width="9.14"/>
    <col collapsed="false" customWidth="true" hidden="false" outlineLevel="0" max="514" min="513" style="149" width="66.14"/>
    <col collapsed="false" customWidth="false" hidden="false" outlineLevel="0" max="768" min="515" style="149" width="9.14"/>
    <col collapsed="false" customWidth="true" hidden="false" outlineLevel="0" max="770" min="769" style="149" width="66.14"/>
    <col collapsed="false" customWidth="false" hidden="false" outlineLevel="0" max="1024" min="771" style="149" width="9.14"/>
    <col collapsed="false" customWidth="true" hidden="false" outlineLevel="0" max="1026" min="1025" style="149" width="66.14"/>
    <col collapsed="false" customWidth="false" hidden="false" outlineLevel="0" max="1280" min="1027" style="149" width="9.14"/>
    <col collapsed="false" customWidth="true" hidden="false" outlineLevel="0" max="1282" min="1281" style="149" width="66.14"/>
    <col collapsed="false" customWidth="false" hidden="false" outlineLevel="0" max="1536" min="1283" style="149" width="9.14"/>
    <col collapsed="false" customWidth="true" hidden="false" outlineLevel="0" max="1538" min="1537" style="149" width="66.14"/>
    <col collapsed="false" customWidth="false" hidden="false" outlineLevel="0" max="1792" min="1539" style="149" width="9.14"/>
    <col collapsed="false" customWidth="true" hidden="false" outlineLevel="0" max="1794" min="1793" style="149" width="66.14"/>
    <col collapsed="false" customWidth="false" hidden="false" outlineLevel="0" max="2048" min="1795" style="149" width="9.14"/>
    <col collapsed="false" customWidth="true" hidden="false" outlineLevel="0" max="2050" min="2049" style="149" width="66.14"/>
    <col collapsed="false" customWidth="false" hidden="false" outlineLevel="0" max="2304" min="2051" style="149" width="9.14"/>
    <col collapsed="false" customWidth="true" hidden="false" outlineLevel="0" max="2306" min="2305" style="149" width="66.14"/>
    <col collapsed="false" customWidth="false" hidden="false" outlineLevel="0" max="2560" min="2307" style="149" width="9.14"/>
    <col collapsed="false" customWidth="true" hidden="false" outlineLevel="0" max="2562" min="2561" style="149" width="66.14"/>
    <col collapsed="false" customWidth="false" hidden="false" outlineLevel="0" max="2816" min="2563" style="149" width="9.14"/>
    <col collapsed="false" customWidth="true" hidden="false" outlineLevel="0" max="2818" min="2817" style="149" width="66.14"/>
    <col collapsed="false" customWidth="false" hidden="false" outlineLevel="0" max="3072" min="2819" style="149" width="9.14"/>
    <col collapsed="false" customWidth="true" hidden="false" outlineLevel="0" max="3074" min="3073" style="149" width="66.14"/>
    <col collapsed="false" customWidth="false" hidden="false" outlineLevel="0" max="3328" min="3075" style="149" width="9.14"/>
    <col collapsed="false" customWidth="true" hidden="false" outlineLevel="0" max="3330" min="3329" style="149" width="66.14"/>
    <col collapsed="false" customWidth="false" hidden="false" outlineLevel="0" max="3584" min="3331" style="149" width="9.14"/>
    <col collapsed="false" customWidth="true" hidden="false" outlineLevel="0" max="3586" min="3585" style="149" width="66.14"/>
    <col collapsed="false" customWidth="false" hidden="false" outlineLevel="0" max="3840" min="3587" style="149" width="9.14"/>
    <col collapsed="false" customWidth="true" hidden="false" outlineLevel="0" max="3842" min="3841" style="149" width="66.14"/>
    <col collapsed="false" customWidth="false" hidden="false" outlineLevel="0" max="4096" min="3843" style="149" width="9.14"/>
    <col collapsed="false" customWidth="true" hidden="false" outlineLevel="0" max="4098" min="4097" style="149" width="66.14"/>
    <col collapsed="false" customWidth="false" hidden="false" outlineLevel="0" max="4352" min="4099" style="149" width="9.14"/>
    <col collapsed="false" customWidth="true" hidden="false" outlineLevel="0" max="4354" min="4353" style="149" width="66.14"/>
    <col collapsed="false" customWidth="false" hidden="false" outlineLevel="0" max="4608" min="4355" style="149" width="9.14"/>
    <col collapsed="false" customWidth="true" hidden="false" outlineLevel="0" max="4610" min="4609" style="149" width="66.14"/>
    <col collapsed="false" customWidth="false" hidden="false" outlineLevel="0" max="4864" min="4611" style="149" width="9.14"/>
    <col collapsed="false" customWidth="true" hidden="false" outlineLevel="0" max="4866" min="4865" style="149" width="66.14"/>
    <col collapsed="false" customWidth="false" hidden="false" outlineLevel="0" max="5120" min="4867" style="149" width="9.14"/>
    <col collapsed="false" customWidth="true" hidden="false" outlineLevel="0" max="5122" min="5121" style="149" width="66.14"/>
    <col collapsed="false" customWidth="false" hidden="false" outlineLevel="0" max="5376" min="5123" style="149" width="9.14"/>
    <col collapsed="false" customWidth="true" hidden="false" outlineLevel="0" max="5378" min="5377" style="149" width="66.14"/>
    <col collapsed="false" customWidth="false" hidden="false" outlineLevel="0" max="5632" min="5379" style="149" width="9.14"/>
    <col collapsed="false" customWidth="true" hidden="false" outlineLevel="0" max="5634" min="5633" style="149" width="66.14"/>
    <col collapsed="false" customWidth="false" hidden="false" outlineLevel="0" max="5888" min="5635" style="149" width="9.14"/>
    <col collapsed="false" customWidth="true" hidden="false" outlineLevel="0" max="5890" min="5889" style="149" width="66.14"/>
    <col collapsed="false" customWidth="false" hidden="false" outlineLevel="0" max="6144" min="5891" style="149" width="9.14"/>
    <col collapsed="false" customWidth="true" hidden="false" outlineLevel="0" max="6146" min="6145" style="149" width="66.14"/>
    <col collapsed="false" customWidth="false" hidden="false" outlineLevel="0" max="6400" min="6147" style="149" width="9.14"/>
    <col collapsed="false" customWidth="true" hidden="false" outlineLevel="0" max="6402" min="6401" style="149" width="66.14"/>
    <col collapsed="false" customWidth="false" hidden="false" outlineLevel="0" max="6656" min="6403" style="149" width="9.14"/>
    <col collapsed="false" customWidth="true" hidden="false" outlineLevel="0" max="6658" min="6657" style="149" width="66.14"/>
    <col collapsed="false" customWidth="false" hidden="false" outlineLevel="0" max="6912" min="6659" style="149" width="9.14"/>
    <col collapsed="false" customWidth="true" hidden="false" outlineLevel="0" max="6914" min="6913" style="149" width="66.14"/>
    <col collapsed="false" customWidth="false" hidden="false" outlineLevel="0" max="7168" min="6915" style="149" width="9.14"/>
    <col collapsed="false" customWidth="true" hidden="false" outlineLevel="0" max="7170" min="7169" style="149" width="66.14"/>
    <col collapsed="false" customWidth="false" hidden="false" outlineLevel="0" max="7424" min="7171" style="149" width="9.14"/>
    <col collapsed="false" customWidth="true" hidden="false" outlineLevel="0" max="7426" min="7425" style="149" width="66.14"/>
    <col collapsed="false" customWidth="false" hidden="false" outlineLevel="0" max="7680" min="7427" style="149" width="9.14"/>
    <col collapsed="false" customWidth="true" hidden="false" outlineLevel="0" max="7682" min="7681" style="149" width="66.14"/>
    <col collapsed="false" customWidth="false" hidden="false" outlineLevel="0" max="7936" min="7683" style="149" width="9.14"/>
    <col collapsed="false" customWidth="true" hidden="false" outlineLevel="0" max="7938" min="7937" style="149" width="66.14"/>
    <col collapsed="false" customWidth="false" hidden="false" outlineLevel="0" max="8192" min="7939" style="149" width="9.14"/>
    <col collapsed="false" customWidth="true" hidden="false" outlineLevel="0" max="8194" min="8193" style="149" width="66.14"/>
    <col collapsed="false" customWidth="false" hidden="false" outlineLevel="0" max="8448" min="8195" style="149" width="9.14"/>
    <col collapsed="false" customWidth="true" hidden="false" outlineLevel="0" max="8450" min="8449" style="149" width="66.14"/>
    <col collapsed="false" customWidth="false" hidden="false" outlineLevel="0" max="8704" min="8451" style="149" width="9.14"/>
    <col collapsed="false" customWidth="true" hidden="false" outlineLevel="0" max="8706" min="8705" style="149" width="66.14"/>
    <col collapsed="false" customWidth="false" hidden="false" outlineLevel="0" max="8960" min="8707" style="149" width="9.14"/>
    <col collapsed="false" customWidth="true" hidden="false" outlineLevel="0" max="8962" min="8961" style="149" width="66.14"/>
    <col collapsed="false" customWidth="false" hidden="false" outlineLevel="0" max="9216" min="8963" style="149" width="9.14"/>
    <col collapsed="false" customWidth="true" hidden="false" outlineLevel="0" max="9218" min="9217" style="149" width="66.14"/>
    <col collapsed="false" customWidth="false" hidden="false" outlineLevel="0" max="9472" min="9219" style="149" width="9.14"/>
    <col collapsed="false" customWidth="true" hidden="false" outlineLevel="0" max="9474" min="9473" style="149" width="66.14"/>
    <col collapsed="false" customWidth="false" hidden="false" outlineLevel="0" max="9728" min="9475" style="149" width="9.14"/>
    <col collapsed="false" customWidth="true" hidden="false" outlineLevel="0" max="9730" min="9729" style="149" width="66.14"/>
    <col collapsed="false" customWidth="false" hidden="false" outlineLevel="0" max="9984" min="9731" style="149" width="9.14"/>
    <col collapsed="false" customWidth="true" hidden="false" outlineLevel="0" max="9986" min="9985" style="149" width="66.14"/>
    <col collapsed="false" customWidth="false" hidden="false" outlineLevel="0" max="10240" min="9987" style="149" width="9.14"/>
    <col collapsed="false" customWidth="true" hidden="false" outlineLevel="0" max="10242" min="10241" style="149" width="66.14"/>
    <col collapsed="false" customWidth="false" hidden="false" outlineLevel="0" max="10496" min="10243" style="149" width="9.14"/>
    <col collapsed="false" customWidth="true" hidden="false" outlineLevel="0" max="10498" min="10497" style="149" width="66.14"/>
    <col collapsed="false" customWidth="false" hidden="false" outlineLevel="0" max="10752" min="10499" style="149" width="9.14"/>
    <col collapsed="false" customWidth="true" hidden="false" outlineLevel="0" max="10754" min="10753" style="149" width="66.14"/>
    <col collapsed="false" customWidth="false" hidden="false" outlineLevel="0" max="11008" min="10755" style="149" width="9.14"/>
    <col collapsed="false" customWidth="true" hidden="false" outlineLevel="0" max="11010" min="11009" style="149" width="66.14"/>
    <col collapsed="false" customWidth="false" hidden="false" outlineLevel="0" max="11264" min="11011" style="149" width="9.14"/>
    <col collapsed="false" customWidth="true" hidden="false" outlineLevel="0" max="11266" min="11265" style="149" width="66.14"/>
    <col collapsed="false" customWidth="false" hidden="false" outlineLevel="0" max="11520" min="11267" style="149" width="9.14"/>
    <col collapsed="false" customWidth="true" hidden="false" outlineLevel="0" max="11522" min="11521" style="149" width="66.14"/>
    <col collapsed="false" customWidth="false" hidden="false" outlineLevel="0" max="11776" min="11523" style="149" width="9.14"/>
    <col collapsed="false" customWidth="true" hidden="false" outlineLevel="0" max="11778" min="11777" style="149" width="66.14"/>
    <col collapsed="false" customWidth="false" hidden="false" outlineLevel="0" max="12032" min="11779" style="149" width="9.14"/>
    <col collapsed="false" customWidth="true" hidden="false" outlineLevel="0" max="12034" min="12033" style="149" width="66.14"/>
    <col collapsed="false" customWidth="false" hidden="false" outlineLevel="0" max="12288" min="12035" style="149" width="9.14"/>
    <col collapsed="false" customWidth="true" hidden="false" outlineLevel="0" max="12290" min="12289" style="149" width="66.14"/>
    <col collapsed="false" customWidth="false" hidden="false" outlineLevel="0" max="12544" min="12291" style="149" width="9.14"/>
    <col collapsed="false" customWidth="true" hidden="false" outlineLevel="0" max="12546" min="12545" style="149" width="66.14"/>
    <col collapsed="false" customWidth="false" hidden="false" outlineLevel="0" max="12800" min="12547" style="149" width="9.14"/>
    <col collapsed="false" customWidth="true" hidden="false" outlineLevel="0" max="12802" min="12801" style="149" width="66.14"/>
    <col collapsed="false" customWidth="false" hidden="false" outlineLevel="0" max="13056" min="12803" style="149" width="9.14"/>
    <col collapsed="false" customWidth="true" hidden="false" outlineLevel="0" max="13058" min="13057" style="149" width="66.14"/>
    <col collapsed="false" customWidth="false" hidden="false" outlineLevel="0" max="13312" min="13059" style="149" width="9.14"/>
    <col collapsed="false" customWidth="true" hidden="false" outlineLevel="0" max="13314" min="13313" style="149" width="66.14"/>
    <col collapsed="false" customWidth="false" hidden="false" outlineLevel="0" max="13568" min="13315" style="149" width="9.14"/>
    <col collapsed="false" customWidth="true" hidden="false" outlineLevel="0" max="13570" min="13569" style="149" width="66.14"/>
    <col collapsed="false" customWidth="false" hidden="false" outlineLevel="0" max="13824" min="13571" style="149" width="9.14"/>
    <col collapsed="false" customWidth="true" hidden="false" outlineLevel="0" max="13826" min="13825" style="149" width="66.14"/>
    <col collapsed="false" customWidth="false" hidden="false" outlineLevel="0" max="14080" min="13827" style="149" width="9.14"/>
    <col collapsed="false" customWidth="true" hidden="false" outlineLevel="0" max="14082" min="14081" style="149" width="66.14"/>
    <col collapsed="false" customWidth="false" hidden="false" outlineLevel="0" max="14336" min="14083" style="149" width="9.14"/>
    <col collapsed="false" customWidth="true" hidden="false" outlineLevel="0" max="14338" min="14337" style="149" width="66.14"/>
    <col collapsed="false" customWidth="false" hidden="false" outlineLevel="0" max="14592" min="14339" style="149" width="9.14"/>
    <col collapsed="false" customWidth="true" hidden="false" outlineLevel="0" max="14594" min="14593" style="149" width="66.14"/>
    <col collapsed="false" customWidth="false" hidden="false" outlineLevel="0" max="14848" min="14595" style="149" width="9.14"/>
    <col collapsed="false" customWidth="true" hidden="false" outlineLevel="0" max="14850" min="14849" style="149" width="66.14"/>
    <col collapsed="false" customWidth="false" hidden="false" outlineLevel="0" max="15104" min="14851" style="149" width="9.14"/>
    <col collapsed="false" customWidth="true" hidden="false" outlineLevel="0" max="15106" min="15105" style="149" width="66.14"/>
    <col collapsed="false" customWidth="false" hidden="false" outlineLevel="0" max="15360" min="15107" style="149" width="9.14"/>
    <col collapsed="false" customWidth="true" hidden="false" outlineLevel="0" max="15362" min="15361" style="149" width="66.14"/>
    <col collapsed="false" customWidth="false" hidden="false" outlineLevel="0" max="15616" min="15363" style="149" width="9.14"/>
    <col collapsed="false" customWidth="true" hidden="false" outlineLevel="0" max="15618" min="15617" style="149" width="66.14"/>
    <col collapsed="false" customWidth="false" hidden="false" outlineLevel="0" max="15872" min="15619" style="149" width="9.14"/>
    <col collapsed="false" customWidth="true" hidden="false" outlineLevel="0" max="15874" min="15873" style="149" width="66.14"/>
    <col collapsed="false" customWidth="false" hidden="false" outlineLevel="0" max="16128" min="15875" style="149" width="9.14"/>
    <col collapsed="false" customWidth="true" hidden="false" outlineLevel="0" max="16130" min="16129" style="149" width="66.14"/>
    <col collapsed="false" customWidth="false" hidden="false" outlineLevel="0" max="16384" min="16131" style="149" width="9.14"/>
  </cols>
  <sheetData>
    <row r="1" customFormat="false" ht="17.35" hidden="false" customHeight="false" outlineLevel="0" collapsed="false">
      <c r="B1" s="4" t="s">
        <v>0</v>
      </c>
    </row>
    <row r="2" customFormat="false" ht="17.35" hidden="false" customHeight="false" outlineLevel="0" collapsed="false">
      <c r="B2" s="5" t="s">
        <v>1</v>
      </c>
    </row>
    <row r="3" customFormat="false" ht="17.35" hidden="false" customHeight="false" outlineLevel="0" collapsed="false">
      <c r="B3" s="5" t="s">
        <v>476</v>
      </c>
    </row>
    <row r="4" customFormat="false" ht="15.75" hidden="false" customHeight="false" outlineLevel="0" collapsed="false">
      <c r="B4" s="153"/>
    </row>
    <row r="5" customFormat="false" ht="17.35" hidden="false" customHeight="false" outlineLevel="0" collapsed="false">
      <c r="A5" s="254" t="s">
        <v>3</v>
      </c>
      <c r="B5" s="254"/>
      <c r="C5" s="255"/>
      <c r="D5" s="255"/>
      <c r="E5" s="255"/>
      <c r="F5" s="255"/>
      <c r="G5" s="255"/>
      <c r="H5" s="255"/>
    </row>
    <row r="6" customFormat="false" ht="17.35" hidden="false" customHeight="false" outlineLevel="0" collapsed="false">
      <c r="A6" s="256"/>
      <c r="B6" s="256"/>
      <c r="C6" s="256"/>
      <c r="D6" s="256"/>
      <c r="E6" s="256"/>
      <c r="F6" s="256"/>
      <c r="G6" s="256"/>
      <c r="H6" s="256"/>
    </row>
    <row r="7" customFormat="false" ht="17.35" hidden="false" customHeight="false" outlineLevel="0" collapsed="false">
      <c r="A7" s="9" t="s">
        <v>145</v>
      </c>
      <c r="B7" s="9"/>
      <c r="C7" s="10"/>
      <c r="D7" s="10"/>
      <c r="E7" s="10"/>
      <c r="F7" s="10"/>
      <c r="G7" s="10"/>
      <c r="H7" s="10"/>
    </row>
    <row r="8" customFormat="false" ht="17.35" hidden="false" customHeight="false" outlineLevel="0" collapsed="false">
      <c r="A8" s="10"/>
      <c r="B8" s="10"/>
      <c r="C8" s="10"/>
      <c r="D8" s="10"/>
      <c r="E8" s="10"/>
      <c r="F8" s="10"/>
      <c r="G8" s="10"/>
      <c r="H8" s="10"/>
    </row>
    <row r="9" customFormat="false" ht="15.75" hidden="false" customHeight="false" outlineLevel="0" collapsed="false">
      <c r="A9" s="12" t="s">
        <v>5</v>
      </c>
      <c r="B9" s="12"/>
      <c r="C9" s="13"/>
      <c r="D9" s="13"/>
      <c r="E9" s="13"/>
      <c r="F9" s="13"/>
      <c r="G9" s="13"/>
      <c r="H9" s="13"/>
    </row>
    <row r="10" customFormat="false" ht="15.75" hidden="false" customHeight="false" outlineLevel="0" collapsed="false">
      <c r="A10" s="14" t="s">
        <v>6</v>
      </c>
      <c r="B10" s="14"/>
      <c r="C10" s="15"/>
      <c r="D10" s="15"/>
      <c r="E10" s="15"/>
      <c r="F10" s="15"/>
      <c r="G10" s="15"/>
      <c r="H10" s="15"/>
    </row>
    <row r="11" customFormat="false" ht="17.35" hidden="false" customHeight="false" outlineLevel="0" collapsed="false">
      <c r="A11" s="10"/>
      <c r="B11" s="10"/>
      <c r="C11" s="10"/>
      <c r="D11" s="10"/>
      <c r="E11" s="10"/>
      <c r="F11" s="10"/>
      <c r="G11" s="10"/>
      <c r="H11" s="10"/>
    </row>
    <row r="12" customFormat="false" ht="15.75" hidden="false" customHeight="false" outlineLevel="0" collapsed="false">
      <c r="A12" s="16" t="s">
        <v>7</v>
      </c>
      <c r="B12" s="16"/>
      <c r="C12" s="13"/>
      <c r="D12" s="13"/>
      <c r="E12" s="13"/>
      <c r="F12" s="13"/>
      <c r="G12" s="13"/>
      <c r="H12" s="13"/>
    </row>
    <row r="13" customFormat="false" ht="15.75" hidden="false" customHeight="false" outlineLevel="0" collapsed="false">
      <c r="A13" s="14" t="s">
        <v>8</v>
      </c>
      <c r="B13" s="14"/>
      <c r="C13" s="15"/>
      <c r="D13" s="15"/>
      <c r="E13" s="15"/>
      <c r="F13" s="15"/>
      <c r="G13" s="15"/>
      <c r="H13" s="15"/>
    </row>
    <row r="14" customFormat="false" ht="17.35" hidden="false" customHeight="false" outlineLevel="0" collapsed="false">
      <c r="A14" s="257"/>
      <c r="B14" s="257"/>
      <c r="C14" s="257"/>
      <c r="D14" s="257"/>
      <c r="E14" s="257"/>
      <c r="F14" s="257"/>
      <c r="G14" s="257"/>
      <c r="H14" s="257"/>
    </row>
    <row r="15" customFormat="false" ht="83.25" hidden="false" customHeight="true" outlineLevel="0" collapsed="false">
      <c r="A15" s="19" t="s">
        <v>9</v>
      </c>
      <c r="B15" s="19"/>
      <c r="C15" s="13"/>
      <c r="D15" s="13"/>
      <c r="E15" s="13"/>
      <c r="F15" s="13"/>
      <c r="G15" s="13"/>
      <c r="H15" s="13"/>
    </row>
    <row r="16" customFormat="false" ht="15.75" hidden="false" customHeight="false" outlineLevel="0" collapsed="false">
      <c r="A16" s="14" t="s">
        <v>10</v>
      </c>
      <c r="B16" s="14"/>
      <c r="C16" s="15"/>
      <c r="D16" s="15"/>
      <c r="E16" s="15"/>
      <c r="F16" s="15"/>
      <c r="G16" s="15"/>
      <c r="H16" s="15"/>
    </row>
    <row r="17" customFormat="false" ht="15.75" hidden="false" customHeight="false" outlineLevel="0" collapsed="false">
      <c r="B17" s="258"/>
    </row>
    <row r="18" customFormat="false" ht="15.75" hidden="false" customHeight="true" outlineLevel="0" collapsed="false">
      <c r="A18" s="259" t="s">
        <v>477</v>
      </c>
      <c r="B18" s="259"/>
    </row>
    <row r="19" customFormat="false" ht="15.75" hidden="false" customHeight="false" outlineLevel="0" collapsed="false">
      <c r="B19" s="153"/>
    </row>
    <row r="20" customFormat="false" ht="15.75" hidden="false" customHeight="false" outlineLevel="0" collapsed="false">
      <c r="B20" s="260"/>
    </row>
    <row r="21" customFormat="false" ht="86.25" hidden="false" customHeight="true" outlineLevel="0" collapsed="false">
      <c r="A21" s="261" t="s">
        <v>478</v>
      </c>
      <c r="B21" s="262" t="s">
        <v>479</v>
      </c>
    </row>
    <row r="22" customFormat="false" ht="15.75" hidden="false" customHeight="false" outlineLevel="0" collapsed="false">
      <c r="A22" s="261" t="s">
        <v>480</v>
      </c>
      <c r="B22" s="262" t="s">
        <v>481</v>
      </c>
    </row>
    <row r="23" customFormat="false" ht="15.75" hidden="false" customHeight="false" outlineLevel="0" collapsed="false">
      <c r="A23" s="261" t="s">
        <v>482</v>
      </c>
      <c r="B23" s="263" t="s">
        <v>483</v>
      </c>
    </row>
    <row r="24" customFormat="false" ht="15.75" hidden="false" customHeight="false" outlineLevel="0" collapsed="false">
      <c r="A24" s="261" t="s">
        <v>484</v>
      </c>
      <c r="B24" s="263" t="s">
        <v>58</v>
      </c>
    </row>
    <row r="25" customFormat="false" ht="15.75" hidden="false" customHeight="false" outlineLevel="0" collapsed="false">
      <c r="A25" s="264" t="s">
        <v>485</v>
      </c>
      <c r="B25" s="262" t="n">
        <v>2029</v>
      </c>
    </row>
    <row r="26" customFormat="false" ht="15.75" hidden="false" customHeight="false" outlineLevel="0" collapsed="false">
      <c r="A26" s="265" t="s">
        <v>486</v>
      </c>
      <c r="B26" s="266" t="s">
        <v>58</v>
      </c>
    </row>
    <row r="27" customFormat="false" ht="15.75" hidden="false" customHeight="false" outlineLevel="0" collapsed="false">
      <c r="A27" s="267" t="s">
        <v>487</v>
      </c>
      <c r="B27" s="268" t="n">
        <v>350.8</v>
      </c>
    </row>
    <row r="28" customFormat="false" ht="15.75" hidden="false" customHeight="false" outlineLevel="0" collapsed="false">
      <c r="A28" s="269" t="s">
        <v>488</v>
      </c>
      <c r="B28" s="270" t="s">
        <v>489</v>
      </c>
    </row>
    <row r="29" customFormat="false" ht="15.75" hidden="false" customHeight="false" outlineLevel="0" collapsed="false">
      <c r="A29" s="271" t="s">
        <v>490</v>
      </c>
      <c r="B29" s="270" t="s">
        <v>58</v>
      </c>
    </row>
    <row r="30" customFormat="false" ht="25.35" hidden="false" customHeight="false" outlineLevel="0" collapsed="false">
      <c r="A30" s="271" t="s">
        <v>491</v>
      </c>
      <c r="B30" s="272" t="n">
        <v>3.28</v>
      </c>
    </row>
    <row r="31" customFormat="false" ht="15.75" hidden="false" customHeight="false" outlineLevel="0" collapsed="false">
      <c r="A31" s="269" t="s">
        <v>492</v>
      </c>
      <c r="B31" s="270"/>
    </row>
    <row r="32" customFormat="false" ht="25.35" hidden="false" customHeight="false" outlineLevel="0" collapsed="false">
      <c r="A32" s="271" t="s">
        <v>493</v>
      </c>
      <c r="B32" s="270" t="n">
        <v>3.28</v>
      </c>
    </row>
    <row r="33" customFormat="false" ht="15.75" hidden="false" customHeight="false" outlineLevel="0" collapsed="false">
      <c r="A33" s="269" t="s">
        <v>494</v>
      </c>
      <c r="B33" s="270" t="n">
        <v>3.28</v>
      </c>
    </row>
    <row r="34" customFormat="false" ht="15.75" hidden="false" customHeight="false" outlineLevel="0" collapsed="false">
      <c r="A34" s="269" t="s">
        <v>495</v>
      </c>
      <c r="B34" s="270" t="n">
        <v>6.5</v>
      </c>
    </row>
    <row r="35" customFormat="false" ht="15.75" hidden="false" customHeight="false" outlineLevel="0" collapsed="false">
      <c r="A35" s="269" t="s">
        <v>496</v>
      </c>
      <c r="B35" s="270" t="n">
        <v>3.28</v>
      </c>
    </row>
    <row r="36" customFormat="false" ht="15.75" hidden="false" customHeight="false" outlineLevel="0" collapsed="false">
      <c r="A36" s="269" t="s">
        <v>497</v>
      </c>
      <c r="B36" s="270" t="n">
        <v>3.28</v>
      </c>
    </row>
    <row r="37" customFormat="false" ht="25.35" hidden="false" customHeight="false" outlineLevel="0" collapsed="false">
      <c r="A37" s="271" t="s">
        <v>498</v>
      </c>
      <c r="B37" s="270" t="s">
        <v>58</v>
      </c>
    </row>
    <row r="38" customFormat="false" ht="15.75" hidden="false" customHeight="false" outlineLevel="0" collapsed="false">
      <c r="A38" s="269" t="s">
        <v>494</v>
      </c>
      <c r="B38" s="270" t="s">
        <v>58</v>
      </c>
    </row>
    <row r="39" customFormat="false" ht="15.75" hidden="false" customHeight="false" outlineLevel="0" collapsed="false">
      <c r="A39" s="269" t="s">
        <v>495</v>
      </c>
      <c r="B39" s="270" t="s">
        <v>58</v>
      </c>
    </row>
    <row r="40" customFormat="false" ht="15.75" hidden="false" customHeight="false" outlineLevel="0" collapsed="false">
      <c r="A40" s="269" t="s">
        <v>496</v>
      </c>
      <c r="B40" s="270" t="s">
        <v>499</v>
      </c>
    </row>
    <row r="41" customFormat="false" ht="15.75" hidden="false" customHeight="false" outlineLevel="0" collapsed="false">
      <c r="A41" s="269" t="s">
        <v>497</v>
      </c>
      <c r="B41" s="270" t="s">
        <v>499</v>
      </c>
    </row>
    <row r="42" customFormat="false" ht="25.35" hidden="false" customHeight="false" outlineLevel="0" collapsed="false">
      <c r="A42" s="271" t="s">
        <v>500</v>
      </c>
      <c r="B42" s="270" t="s">
        <v>58</v>
      </c>
    </row>
    <row r="43" customFormat="false" ht="15.75" hidden="false" customHeight="false" outlineLevel="0" collapsed="false">
      <c r="A43" s="269" t="s">
        <v>494</v>
      </c>
      <c r="B43" s="270" t="s">
        <v>58</v>
      </c>
    </row>
    <row r="44" customFormat="false" ht="15.75" hidden="false" customHeight="false" outlineLevel="0" collapsed="false">
      <c r="A44" s="269" t="s">
        <v>495</v>
      </c>
      <c r="B44" s="270" t="s">
        <v>58</v>
      </c>
    </row>
    <row r="45" customFormat="false" ht="15.75" hidden="false" customHeight="false" outlineLevel="0" collapsed="false">
      <c r="A45" s="269" t="s">
        <v>496</v>
      </c>
      <c r="B45" s="270" t="s">
        <v>499</v>
      </c>
    </row>
    <row r="46" customFormat="false" ht="15.75" hidden="false" customHeight="false" outlineLevel="0" collapsed="false">
      <c r="A46" s="269" t="s">
        <v>497</v>
      </c>
      <c r="B46" s="270" t="s">
        <v>499</v>
      </c>
    </row>
    <row r="47" customFormat="false" ht="25.35" hidden="false" customHeight="false" outlineLevel="0" collapsed="false">
      <c r="A47" s="273" t="s">
        <v>501</v>
      </c>
      <c r="B47" s="270" t="s">
        <v>58</v>
      </c>
    </row>
    <row r="48" customFormat="false" ht="15.75" hidden="false" customHeight="false" outlineLevel="0" collapsed="false">
      <c r="A48" s="274" t="s">
        <v>492</v>
      </c>
      <c r="B48" s="270" t="s">
        <v>58</v>
      </c>
    </row>
    <row r="49" customFormat="false" ht="15.75" hidden="false" customHeight="false" outlineLevel="0" collapsed="false">
      <c r="A49" s="274" t="s">
        <v>502</v>
      </c>
      <c r="B49" s="270" t="n">
        <v>0</v>
      </c>
    </row>
    <row r="50" customFormat="false" ht="15.75" hidden="false" customHeight="false" outlineLevel="0" collapsed="false">
      <c r="A50" s="274" t="s">
        <v>503</v>
      </c>
      <c r="B50" s="270" t="n">
        <v>0</v>
      </c>
    </row>
    <row r="51" customFormat="false" ht="15.75" hidden="false" customHeight="false" outlineLevel="0" collapsed="false">
      <c r="A51" s="274" t="s">
        <v>504</v>
      </c>
      <c r="B51" s="270" t="n">
        <v>20</v>
      </c>
    </row>
    <row r="52" customFormat="false" ht="15.75" hidden="false" customHeight="false" outlineLevel="0" collapsed="false">
      <c r="A52" s="264" t="s">
        <v>505</v>
      </c>
      <c r="B52" s="270" t="n">
        <v>6.5</v>
      </c>
    </row>
    <row r="53" customFormat="false" ht="15.75" hidden="false" customHeight="false" outlineLevel="0" collapsed="false">
      <c r="A53" s="264" t="s">
        <v>506</v>
      </c>
      <c r="B53" s="270" t="n">
        <v>3.28</v>
      </c>
    </row>
    <row r="54" customFormat="false" ht="15.75" hidden="false" customHeight="false" outlineLevel="0" collapsed="false">
      <c r="A54" s="264" t="s">
        <v>507</v>
      </c>
      <c r="B54" s="270" t="n">
        <v>6.5</v>
      </c>
    </row>
    <row r="55" customFormat="false" ht="15.75" hidden="false" customHeight="false" outlineLevel="0" collapsed="false">
      <c r="A55" s="265" t="s">
        <v>508</v>
      </c>
      <c r="B55" s="275" t="n">
        <v>3.28</v>
      </c>
    </row>
    <row r="56" customFormat="false" ht="15.75" hidden="false" customHeight="false" outlineLevel="0" collapsed="false">
      <c r="A56" s="276" t="s">
        <v>509</v>
      </c>
      <c r="B56" s="277"/>
    </row>
    <row r="57" customFormat="false" ht="15.75" hidden="false" customHeight="false" outlineLevel="0" collapsed="false">
      <c r="A57" s="278" t="s">
        <v>510</v>
      </c>
      <c r="B57" s="279"/>
    </row>
    <row r="58" customFormat="false" ht="15.75" hidden="false" customHeight="false" outlineLevel="0" collapsed="false">
      <c r="A58" s="278" t="s">
        <v>511</v>
      </c>
      <c r="B58" s="279" t="s">
        <v>512</v>
      </c>
    </row>
    <row r="59" customFormat="false" ht="15.75" hidden="false" customHeight="false" outlineLevel="0" collapsed="false">
      <c r="A59" s="278" t="s">
        <v>513</v>
      </c>
      <c r="B59" s="279"/>
    </row>
    <row r="60" customFormat="false" ht="15.75" hidden="false" customHeight="false" outlineLevel="0" collapsed="false">
      <c r="A60" s="278" t="s">
        <v>514</v>
      </c>
      <c r="B60" s="279"/>
    </row>
    <row r="61" customFormat="false" ht="15.75" hidden="false" customHeight="false" outlineLevel="0" collapsed="false">
      <c r="A61" s="280" t="s">
        <v>515</v>
      </c>
      <c r="B61" s="281"/>
    </row>
    <row r="62" customFormat="false" ht="25.35" hidden="false" customHeight="false" outlineLevel="0" collapsed="false">
      <c r="A62" s="274" t="s">
        <v>516</v>
      </c>
      <c r="B62" s="282" t="s">
        <v>58</v>
      </c>
    </row>
    <row r="63" customFormat="false" ht="25.35" hidden="false" customHeight="false" outlineLevel="0" collapsed="false">
      <c r="A63" s="264" t="s">
        <v>517</v>
      </c>
      <c r="B63" s="270" t="s">
        <v>58</v>
      </c>
    </row>
    <row r="64" customFormat="false" ht="15.75" hidden="false" customHeight="false" outlineLevel="0" collapsed="false">
      <c r="A64" s="274" t="s">
        <v>492</v>
      </c>
      <c r="B64" s="270" t="s">
        <v>58</v>
      </c>
    </row>
    <row r="65" customFormat="false" ht="15.75" hidden="false" customHeight="false" outlineLevel="0" collapsed="false">
      <c r="A65" s="274" t="s">
        <v>518</v>
      </c>
      <c r="B65" s="270" t="s">
        <v>58</v>
      </c>
    </row>
    <row r="66" customFormat="false" ht="15.75" hidden="false" customHeight="false" outlineLevel="0" collapsed="false">
      <c r="A66" s="274" t="s">
        <v>519</v>
      </c>
      <c r="B66" s="270" t="s">
        <v>58</v>
      </c>
    </row>
    <row r="67" customFormat="false" ht="15.75" hidden="false" customHeight="false" outlineLevel="0" collapsed="false">
      <c r="A67" s="283" t="s">
        <v>520</v>
      </c>
      <c r="B67" s="270" t="s">
        <v>58</v>
      </c>
    </row>
    <row r="68" customFormat="false" ht="15.75" hidden="false" customHeight="false" outlineLevel="0" collapsed="false">
      <c r="A68" s="264" t="s">
        <v>521</v>
      </c>
      <c r="B68" s="270" t="s">
        <v>58</v>
      </c>
    </row>
    <row r="69" customFormat="false" ht="15.75" hidden="false" customHeight="false" outlineLevel="0" collapsed="false">
      <c r="A69" s="284" t="s">
        <v>522</v>
      </c>
      <c r="B69" s="270" t="s">
        <v>58</v>
      </c>
    </row>
    <row r="70" customFormat="false" ht="15.75" hidden="false" customHeight="false" outlineLevel="0" collapsed="false">
      <c r="A70" s="284" t="s">
        <v>523</v>
      </c>
      <c r="B70" s="270" t="s">
        <v>58</v>
      </c>
    </row>
    <row r="71" customFormat="false" ht="15.75" hidden="false" customHeight="false" outlineLevel="0" collapsed="false">
      <c r="A71" s="284" t="s">
        <v>524</v>
      </c>
      <c r="B71" s="270" t="s">
        <v>58</v>
      </c>
    </row>
    <row r="72" customFormat="false" ht="15.75" hidden="false" customHeight="false" outlineLevel="0" collapsed="false">
      <c r="A72" s="285" t="s">
        <v>525</v>
      </c>
      <c r="B72" s="286" t="s">
        <v>159</v>
      </c>
    </row>
    <row r="73" customFormat="false" ht="25.35" hidden="false" customHeight="true" outlineLevel="0" collapsed="false">
      <c r="A73" s="273" t="s">
        <v>526</v>
      </c>
      <c r="B73" s="287" t="s">
        <v>58</v>
      </c>
    </row>
    <row r="74" customFormat="false" ht="15.75" hidden="false" customHeight="false" outlineLevel="0" collapsed="false">
      <c r="A74" s="284" t="s">
        <v>527</v>
      </c>
      <c r="B74" s="287"/>
    </row>
    <row r="75" customFormat="false" ht="15.75" hidden="false" customHeight="false" outlineLevel="0" collapsed="false">
      <c r="A75" s="284" t="s">
        <v>528</v>
      </c>
      <c r="B75" s="287"/>
    </row>
    <row r="76" customFormat="false" ht="15.75" hidden="false" customHeight="false" outlineLevel="0" collapsed="false">
      <c r="A76" s="284" t="s">
        <v>529</v>
      </c>
      <c r="B76" s="287"/>
    </row>
    <row r="77" customFormat="false" ht="15.75" hidden="false" customHeight="false" outlineLevel="0" collapsed="false">
      <c r="A77" s="284" t="s">
        <v>530</v>
      </c>
      <c r="B77" s="287"/>
    </row>
    <row r="78" customFormat="false" ht="15.75" hidden="false" customHeight="false" outlineLevel="0" collapsed="false">
      <c r="A78" s="288" t="s">
        <v>531</v>
      </c>
      <c r="B78" s="287"/>
    </row>
    <row r="81" customFormat="false" ht="15.75" hidden="false" customHeight="false" outlineLevel="0" collapsed="false">
      <c r="A81" s="289"/>
      <c r="B81" s="290"/>
    </row>
    <row r="82" customFormat="false" ht="15.75" hidden="false" customHeight="false" outlineLevel="0" collapsed="false">
      <c r="B82" s="291"/>
    </row>
    <row r="83" customFormat="false" ht="15.75" hidden="false" customHeight="false" outlineLevel="0" collapsed="false">
      <c r="B83" s="292"/>
    </row>
  </sheetData>
  <mergeCells count="10">
    <mergeCell ref="A5:B5"/>
    <mergeCell ref="A7:B7"/>
    <mergeCell ref="A9:B9"/>
    <mergeCell ref="A10:B10"/>
    <mergeCell ref="A12:B12"/>
    <mergeCell ref="A13:B13"/>
    <mergeCell ref="A15:B15"/>
    <mergeCell ref="A16:B16"/>
    <mergeCell ref="A18:B18"/>
    <mergeCell ref="B73:B7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298"/>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5" activeCellId="0" sqref="A5"/>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35.85"/>
    <col collapsed="false" customWidth="true" hidden="false" outlineLevel="0" max="3" min="3" style="1" width="31.16"/>
    <col collapsed="false" customWidth="true" hidden="false" outlineLevel="0" max="4" min="4" style="1" width="25"/>
    <col collapsed="false" customWidth="true" hidden="false" outlineLevel="0" max="5" min="5" style="1" width="50"/>
    <col collapsed="false" customWidth="true" hidden="false" outlineLevel="0" max="6" min="6" style="1" width="57"/>
    <col collapsed="false" customWidth="true" hidden="false" outlineLevel="0" max="7" min="7" style="1" width="57.57"/>
    <col collapsed="false" customWidth="true" hidden="false" outlineLevel="0" max="10" min="8" style="1" width="20.57"/>
    <col collapsed="false" customWidth="true" hidden="false" outlineLevel="0" max="11" min="11" style="1" width="16"/>
    <col collapsed="false" customWidth="true" hidden="false" outlineLevel="0" max="12" min="12" style="1" width="20.57"/>
    <col collapsed="false" customWidth="true" hidden="false" outlineLevel="0" max="13" min="13" style="1" width="21.29"/>
    <col collapsed="false" customWidth="true" hidden="false" outlineLevel="0" max="14" min="14" style="1" width="23.86"/>
    <col collapsed="false" customWidth="true" hidden="false" outlineLevel="0" max="15" min="15" style="1" width="17.86"/>
    <col collapsed="false" customWidth="true" hidden="false" outlineLevel="0" max="16" min="16" style="1" width="23.86"/>
    <col collapsed="false" customWidth="true" hidden="false" outlineLevel="0" max="17" min="17" style="1" width="58"/>
    <col collapsed="false" customWidth="true" hidden="false" outlineLevel="0" max="18" min="18" style="1" width="27"/>
    <col collapsed="false" customWidth="true" hidden="false" outlineLevel="0" max="19" min="19" style="1" width="43"/>
    <col collapsed="false" customWidth="false" hidden="false" outlineLevel="0" max="16384" min="20" style="1" width="9.14"/>
  </cols>
  <sheetData>
    <row r="1" s="3" customFormat="true" ht="18.75" hidden="false" customHeight="true" outlineLevel="0" collapsed="false">
      <c r="A1" s="2"/>
      <c r="S1" s="4" t="s">
        <v>0</v>
      </c>
    </row>
    <row r="2" s="3" customFormat="true" ht="18.75" hidden="false" customHeight="true" outlineLevel="0" collapsed="false">
      <c r="A2" s="2"/>
      <c r="S2" s="5" t="s">
        <v>1</v>
      </c>
    </row>
    <row r="3" s="3" customFormat="true" ht="17.35" hidden="false" customHeight="false" outlineLevel="0" collapsed="false">
      <c r="S3" s="5" t="s">
        <v>2</v>
      </c>
    </row>
    <row r="4" s="3" customFormat="true" ht="15" hidden="false" customHeight="false" outlineLevel="0" collapsed="false">
      <c r="A4" s="7" t="s">
        <v>3</v>
      </c>
      <c r="B4" s="7"/>
      <c r="C4" s="7"/>
      <c r="D4" s="7"/>
      <c r="E4" s="7"/>
      <c r="F4" s="7"/>
      <c r="G4" s="7"/>
      <c r="H4" s="7"/>
      <c r="I4" s="7"/>
      <c r="J4" s="7"/>
      <c r="K4" s="7"/>
      <c r="L4" s="7"/>
      <c r="M4" s="7"/>
      <c r="N4" s="7"/>
      <c r="O4" s="7"/>
      <c r="P4" s="7"/>
      <c r="Q4" s="7"/>
      <c r="R4" s="7"/>
      <c r="S4" s="7"/>
    </row>
    <row r="5" s="3" customFormat="true" ht="15" hidden="false" customHeight="false" outlineLevel="0" collapsed="false">
      <c r="A5" s="6"/>
    </row>
    <row r="6" s="3" customFormat="true" ht="17.35" hidden="false" customHeight="false" outlineLevel="0" collapsed="false">
      <c r="A6" s="9" t="s">
        <v>4</v>
      </c>
      <c r="B6" s="9"/>
      <c r="C6" s="9"/>
      <c r="D6" s="9"/>
      <c r="E6" s="9"/>
      <c r="F6" s="9"/>
      <c r="G6" s="9"/>
      <c r="H6" s="9"/>
      <c r="I6" s="9"/>
      <c r="J6" s="9"/>
      <c r="K6" s="9"/>
      <c r="L6" s="9"/>
      <c r="M6" s="9"/>
      <c r="N6" s="9"/>
      <c r="O6" s="9"/>
      <c r="P6" s="9"/>
      <c r="Q6" s="9"/>
      <c r="R6" s="9"/>
      <c r="S6" s="9"/>
      <c r="T6" s="10"/>
      <c r="U6" s="10"/>
      <c r="V6" s="10"/>
      <c r="W6" s="10"/>
      <c r="X6" s="10"/>
      <c r="Y6" s="10"/>
      <c r="Z6" s="10"/>
      <c r="AA6" s="10"/>
      <c r="AB6" s="10"/>
    </row>
    <row r="7" s="3" customFormat="true" ht="17.35" hidden="false" customHeight="false" outlineLevel="0" collapsed="false">
      <c r="A7" s="9"/>
      <c r="B7" s="9"/>
      <c r="C7" s="9"/>
      <c r="D7" s="9"/>
      <c r="E7" s="9"/>
      <c r="F7" s="9"/>
      <c r="G7" s="9"/>
      <c r="H7" s="9"/>
      <c r="I7" s="9"/>
      <c r="J7" s="9"/>
      <c r="K7" s="9"/>
      <c r="L7" s="9"/>
      <c r="M7" s="9"/>
      <c r="N7" s="9"/>
      <c r="O7" s="9"/>
      <c r="P7" s="9"/>
      <c r="Q7" s="9"/>
      <c r="R7" s="9"/>
      <c r="S7" s="9"/>
      <c r="T7" s="10"/>
      <c r="U7" s="10"/>
      <c r="V7" s="10"/>
      <c r="W7" s="10"/>
      <c r="X7" s="10"/>
      <c r="Y7" s="10"/>
      <c r="Z7" s="10"/>
      <c r="AA7" s="10"/>
      <c r="AB7" s="10"/>
    </row>
    <row r="8" s="3" customFormat="true" ht="17.35" hidden="false" customHeight="false" outlineLevel="0" collapsed="false">
      <c r="A8" s="12" t="s">
        <v>80</v>
      </c>
      <c r="B8" s="12"/>
      <c r="C8" s="12"/>
      <c r="D8" s="12"/>
      <c r="E8" s="12"/>
      <c r="F8" s="12"/>
      <c r="G8" s="12"/>
      <c r="H8" s="12"/>
      <c r="I8" s="12"/>
      <c r="J8" s="12"/>
      <c r="K8" s="12"/>
      <c r="L8" s="12"/>
      <c r="M8" s="12"/>
      <c r="N8" s="12"/>
      <c r="O8" s="12"/>
      <c r="P8" s="12"/>
      <c r="Q8" s="12"/>
      <c r="R8" s="12"/>
      <c r="S8" s="12"/>
      <c r="T8" s="10"/>
      <c r="U8" s="10"/>
      <c r="V8" s="10"/>
      <c r="W8" s="10"/>
      <c r="X8" s="10"/>
      <c r="Y8" s="10"/>
      <c r="Z8" s="10"/>
      <c r="AA8" s="10"/>
      <c r="AB8" s="10"/>
    </row>
    <row r="9" s="3" customFormat="true" ht="17.35" hidden="false" customHeight="false" outlineLevel="0" collapsed="false">
      <c r="A9" s="14" t="s">
        <v>6</v>
      </c>
      <c r="B9" s="14"/>
      <c r="C9" s="14"/>
      <c r="D9" s="14"/>
      <c r="E9" s="14"/>
      <c r="F9" s="14"/>
      <c r="G9" s="14"/>
      <c r="H9" s="14"/>
      <c r="I9" s="14"/>
      <c r="J9" s="14"/>
      <c r="K9" s="14"/>
      <c r="L9" s="14"/>
      <c r="M9" s="14"/>
      <c r="N9" s="14"/>
      <c r="O9" s="14"/>
      <c r="P9" s="14"/>
      <c r="Q9" s="14"/>
      <c r="R9" s="14"/>
      <c r="S9" s="14"/>
      <c r="T9" s="10"/>
      <c r="U9" s="10"/>
      <c r="V9" s="10"/>
      <c r="W9" s="10"/>
      <c r="X9" s="10"/>
      <c r="Y9" s="10"/>
      <c r="Z9" s="10"/>
      <c r="AA9" s="10"/>
      <c r="AB9" s="10"/>
    </row>
    <row r="10" s="3" customFormat="true" ht="17.35" hidden="false" customHeight="false" outlineLevel="0" collapsed="false">
      <c r="A10" s="9"/>
      <c r="B10" s="9"/>
      <c r="C10" s="9"/>
      <c r="D10" s="9"/>
      <c r="E10" s="9"/>
      <c r="F10" s="9"/>
      <c r="G10" s="9"/>
      <c r="H10" s="9"/>
      <c r="I10" s="9"/>
      <c r="J10" s="9"/>
      <c r="K10" s="9"/>
      <c r="L10" s="9"/>
      <c r="M10" s="9"/>
      <c r="N10" s="9"/>
      <c r="O10" s="9"/>
      <c r="P10" s="9"/>
      <c r="Q10" s="9"/>
      <c r="R10" s="9"/>
      <c r="S10" s="9"/>
      <c r="T10" s="10"/>
      <c r="U10" s="10"/>
      <c r="V10" s="10"/>
      <c r="W10" s="10"/>
      <c r="X10" s="10"/>
      <c r="Y10" s="10"/>
      <c r="Z10" s="10"/>
      <c r="AA10" s="10"/>
      <c r="AB10" s="10"/>
    </row>
    <row r="11" s="3" customFormat="true" ht="17.35" hidden="false" customHeight="false" outlineLevel="0" collapsed="false">
      <c r="A11" s="16" t="s">
        <v>7</v>
      </c>
      <c r="B11" s="16"/>
      <c r="C11" s="16"/>
      <c r="D11" s="16"/>
      <c r="E11" s="16"/>
      <c r="F11" s="16"/>
      <c r="G11" s="16"/>
      <c r="H11" s="16"/>
      <c r="I11" s="16"/>
      <c r="J11" s="16"/>
      <c r="K11" s="16"/>
      <c r="L11" s="16"/>
      <c r="M11" s="16"/>
      <c r="N11" s="16"/>
      <c r="O11" s="16"/>
      <c r="P11" s="16"/>
      <c r="Q11" s="16"/>
      <c r="R11" s="16"/>
      <c r="S11" s="16"/>
      <c r="T11" s="10"/>
      <c r="U11" s="10"/>
      <c r="V11" s="10"/>
      <c r="W11" s="10"/>
      <c r="X11" s="10"/>
      <c r="Y11" s="10"/>
      <c r="Z11" s="10"/>
      <c r="AA11" s="10"/>
      <c r="AB11" s="10"/>
    </row>
    <row r="12" s="3" customFormat="true" ht="17.35" hidden="false" customHeight="false" outlineLevel="0" collapsed="false">
      <c r="A12" s="14" t="s">
        <v>8</v>
      </c>
      <c r="B12" s="14"/>
      <c r="C12" s="14"/>
      <c r="D12" s="14"/>
      <c r="E12" s="14"/>
      <c r="F12" s="14"/>
      <c r="G12" s="14"/>
      <c r="H12" s="14"/>
      <c r="I12" s="14"/>
      <c r="J12" s="14"/>
      <c r="K12" s="14"/>
      <c r="L12" s="14"/>
      <c r="M12" s="14"/>
      <c r="N12" s="14"/>
      <c r="O12" s="14"/>
      <c r="P12" s="14"/>
      <c r="Q12" s="14"/>
      <c r="R12" s="14"/>
      <c r="S12" s="14"/>
      <c r="T12" s="10"/>
      <c r="U12" s="10"/>
      <c r="V12" s="10"/>
      <c r="W12" s="10"/>
      <c r="X12" s="10"/>
      <c r="Y12" s="10"/>
      <c r="Z12" s="10"/>
      <c r="AA12" s="10"/>
      <c r="AB12" s="10"/>
    </row>
    <row r="13" s="18" customFormat="true" ht="15.75" hidden="false" customHeight="true" outlineLevel="0" collapsed="false">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20" customFormat="true" ht="15" hidden="false" customHeight="false" outlineLevel="0" collapsed="false">
      <c r="A14" s="12" t="s">
        <v>9</v>
      </c>
      <c r="B14" s="12"/>
      <c r="C14" s="12"/>
      <c r="D14" s="12"/>
      <c r="E14" s="12"/>
      <c r="F14" s="12"/>
      <c r="G14" s="12"/>
      <c r="H14" s="12"/>
      <c r="I14" s="12"/>
      <c r="J14" s="12"/>
      <c r="K14" s="12"/>
      <c r="L14" s="12"/>
      <c r="M14" s="12"/>
      <c r="N14" s="12"/>
      <c r="O14" s="12"/>
      <c r="P14" s="12"/>
      <c r="Q14" s="12"/>
      <c r="R14" s="12"/>
      <c r="S14" s="12"/>
      <c r="T14" s="13"/>
      <c r="U14" s="13"/>
      <c r="V14" s="13"/>
      <c r="W14" s="13"/>
      <c r="X14" s="13"/>
      <c r="Y14" s="13"/>
      <c r="Z14" s="13"/>
      <c r="AA14" s="13"/>
      <c r="AB14" s="13"/>
    </row>
    <row r="15" s="20" customFormat="true" ht="15" hidden="false" customHeight="true" outlineLevel="0" collapsed="false">
      <c r="A15" s="14" t="s">
        <v>10</v>
      </c>
      <c r="B15" s="14"/>
      <c r="C15" s="14"/>
      <c r="D15" s="14"/>
      <c r="E15" s="14"/>
      <c r="F15" s="14"/>
      <c r="G15" s="14"/>
      <c r="H15" s="14"/>
      <c r="I15" s="14"/>
      <c r="J15" s="14"/>
      <c r="K15" s="14"/>
      <c r="L15" s="14"/>
      <c r="M15" s="14"/>
      <c r="N15" s="14"/>
      <c r="O15" s="14"/>
      <c r="P15" s="14"/>
      <c r="Q15" s="14"/>
      <c r="R15" s="14"/>
      <c r="S15" s="14"/>
      <c r="T15" s="15"/>
      <c r="U15" s="15"/>
      <c r="V15" s="15"/>
      <c r="W15" s="15"/>
      <c r="X15" s="15"/>
      <c r="Y15" s="15"/>
      <c r="Z15" s="15"/>
      <c r="AA15" s="15"/>
      <c r="AB15" s="15"/>
    </row>
    <row r="16" s="20" customFormat="true" ht="15" hidden="false" customHeight="true" outlineLevel="0" collapsed="false">
      <c r="A16" s="17"/>
      <c r="B16" s="17"/>
      <c r="C16" s="17"/>
      <c r="D16" s="17"/>
      <c r="E16" s="17"/>
      <c r="F16" s="17"/>
      <c r="G16" s="17"/>
      <c r="H16" s="17"/>
      <c r="I16" s="17"/>
      <c r="J16" s="17"/>
      <c r="K16" s="17"/>
      <c r="L16" s="17"/>
      <c r="M16" s="17"/>
      <c r="N16" s="17"/>
      <c r="O16" s="17"/>
      <c r="P16" s="17"/>
      <c r="Q16" s="17"/>
      <c r="R16" s="17"/>
      <c r="S16" s="17"/>
      <c r="T16" s="21"/>
      <c r="U16" s="21"/>
      <c r="V16" s="21"/>
      <c r="W16" s="21"/>
      <c r="X16" s="21"/>
      <c r="Y16" s="21"/>
    </row>
    <row r="17" s="20" customFormat="true" ht="45.75" hidden="false" customHeight="true" outlineLevel="0" collapsed="false">
      <c r="A17" s="22" t="s">
        <v>81</v>
      </c>
      <c r="B17" s="22"/>
      <c r="C17" s="22"/>
      <c r="D17" s="22"/>
      <c r="E17" s="22"/>
      <c r="F17" s="22"/>
      <c r="G17" s="22"/>
      <c r="H17" s="22"/>
      <c r="I17" s="22"/>
      <c r="J17" s="22"/>
      <c r="K17" s="22"/>
      <c r="L17" s="22"/>
      <c r="M17" s="22"/>
      <c r="N17" s="22"/>
      <c r="O17" s="22"/>
      <c r="P17" s="22"/>
      <c r="Q17" s="22"/>
      <c r="R17" s="22"/>
      <c r="S17" s="22"/>
      <c r="T17" s="23"/>
      <c r="U17" s="23"/>
      <c r="V17" s="23"/>
      <c r="W17" s="23"/>
      <c r="X17" s="23"/>
      <c r="Y17" s="23"/>
      <c r="Z17" s="23"/>
      <c r="AA17" s="23"/>
      <c r="AB17" s="23"/>
    </row>
    <row r="18" s="20" customFormat="true" ht="15" hidden="false" customHeight="true" outlineLevel="0" collapsed="false">
      <c r="A18" s="37"/>
      <c r="B18" s="37"/>
      <c r="C18" s="37"/>
      <c r="D18" s="37"/>
      <c r="E18" s="37"/>
      <c r="F18" s="37"/>
      <c r="G18" s="37"/>
      <c r="H18" s="37"/>
      <c r="I18" s="37"/>
      <c r="J18" s="37"/>
      <c r="K18" s="37"/>
      <c r="L18" s="37"/>
      <c r="M18" s="37"/>
      <c r="N18" s="37"/>
      <c r="O18" s="37"/>
      <c r="P18" s="37"/>
      <c r="Q18" s="37"/>
      <c r="R18" s="37"/>
      <c r="S18" s="37"/>
      <c r="T18" s="21"/>
      <c r="U18" s="21"/>
      <c r="V18" s="21"/>
      <c r="W18" s="21"/>
      <c r="X18" s="21"/>
      <c r="Y18" s="21"/>
    </row>
    <row r="19" s="20" customFormat="true" ht="54" hidden="false" customHeight="true" outlineLevel="0" collapsed="false">
      <c r="A19" s="38" t="s">
        <v>12</v>
      </c>
      <c r="B19" s="38" t="s">
        <v>82</v>
      </c>
      <c r="C19" s="38" t="s">
        <v>83</v>
      </c>
      <c r="D19" s="38" t="s">
        <v>84</v>
      </c>
      <c r="E19" s="38" t="s">
        <v>85</v>
      </c>
      <c r="F19" s="38" t="s">
        <v>86</v>
      </c>
      <c r="G19" s="38" t="s">
        <v>87</v>
      </c>
      <c r="H19" s="38" t="s">
        <v>88</v>
      </c>
      <c r="I19" s="38" t="s">
        <v>89</v>
      </c>
      <c r="J19" s="38" t="s">
        <v>90</v>
      </c>
      <c r="K19" s="38" t="s">
        <v>91</v>
      </c>
      <c r="L19" s="38" t="s">
        <v>92</v>
      </c>
      <c r="M19" s="38" t="s">
        <v>93</v>
      </c>
      <c r="N19" s="38" t="s">
        <v>94</v>
      </c>
      <c r="O19" s="38" t="s">
        <v>95</v>
      </c>
      <c r="P19" s="38" t="s">
        <v>96</v>
      </c>
      <c r="Q19" s="38" t="s">
        <v>97</v>
      </c>
      <c r="R19" s="38"/>
      <c r="S19" s="39" t="s">
        <v>98</v>
      </c>
      <c r="T19" s="21"/>
      <c r="U19" s="21"/>
      <c r="V19" s="21"/>
      <c r="W19" s="21"/>
      <c r="X19" s="21"/>
      <c r="Y19" s="21"/>
    </row>
    <row r="20" s="20" customFormat="true" ht="180.75" hidden="false" customHeight="true" outlineLevel="0" collapsed="false">
      <c r="A20" s="38"/>
      <c r="B20" s="38"/>
      <c r="C20" s="38"/>
      <c r="D20" s="38"/>
      <c r="E20" s="38"/>
      <c r="F20" s="38"/>
      <c r="G20" s="38"/>
      <c r="H20" s="38"/>
      <c r="I20" s="38"/>
      <c r="J20" s="38"/>
      <c r="K20" s="38"/>
      <c r="L20" s="38"/>
      <c r="M20" s="38"/>
      <c r="N20" s="38"/>
      <c r="O20" s="38"/>
      <c r="P20" s="38"/>
      <c r="Q20" s="38" t="s">
        <v>99</v>
      </c>
      <c r="R20" s="40" t="s">
        <v>100</v>
      </c>
      <c r="S20" s="39"/>
      <c r="T20" s="17"/>
      <c r="U20" s="17"/>
      <c r="V20" s="17"/>
      <c r="W20" s="17"/>
      <c r="X20" s="17"/>
      <c r="Y20" s="17"/>
      <c r="Z20" s="28"/>
      <c r="AA20" s="28"/>
      <c r="AB20" s="28"/>
    </row>
    <row r="21" s="20" customFormat="true" ht="17.35" hidden="false" customHeight="false" outlineLevel="0" collapsed="false">
      <c r="A21" s="38" t="n">
        <v>1</v>
      </c>
      <c r="B21" s="41" t="n">
        <v>2</v>
      </c>
      <c r="C21" s="38" t="n">
        <v>3</v>
      </c>
      <c r="D21" s="41" t="n">
        <v>4</v>
      </c>
      <c r="E21" s="38" t="n">
        <v>5</v>
      </c>
      <c r="F21" s="41" t="n">
        <v>6</v>
      </c>
      <c r="G21" s="38" t="n">
        <v>7</v>
      </c>
      <c r="H21" s="41" t="n">
        <v>8</v>
      </c>
      <c r="I21" s="38" t="n">
        <v>9</v>
      </c>
      <c r="J21" s="41" t="n">
        <v>10</v>
      </c>
      <c r="K21" s="38" t="n">
        <v>11</v>
      </c>
      <c r="L21" s="41" t="n">
        <v>12</v>
      </c>
      <c r="M21" s="38" t="n">
        <v>13</v>
      </c>
      <c r="N21" s="41" t="n">
        <v>14</v>
      </c>
      <c r="O21" s="38" t="n">
        <v>15</v>
      </c>
      <c r="P21" s="41" t="n">
        <v>16</v>
      </c>
      <c r="Q21" s="38" t="n">
        <v>17</v>
      </c>
      <c r="R21" s="41" t="n">
        <v>18</v>
      </c>
      <c r="S21" s="38" t="n">
        <v>19</v>
      </c>
      <c r="T21" s="17"/>
      <c r="U21" s="17"/>
      <c r="V21" s="17"/>
      <c r="W21" s="17"/>
      <c r="X21" s="17"/>
      <c r="Y21" s="17"/>
      <c r="Z21" s="28"/>
      <c r="AA21" s="28"/>
      <c r="AB21" s="28"/>
    </row>
    <row r="22" s="20" customFormat="true" ht="17.35" hidden="false" customHeight="false" outlineLevel="0" collapsed="false">
      <c r="A22" s="26" t="n">
        <v>1</v>
      </c>
      <c r="B22" s="25" t="s">
        <v>58</v>
      </c>
      <c r="C22" s="25" t="s">
        <v>58</v>
      </c>
      <c r="D22" s="25" t="s">
        <v>58</v>
      </c>
      <c r="E22" s="25" t="s">
        <v>58</v>
      </c>
      <c r="F22" s="25" t="s">
        <v>58</v>
      </c>
      <c r="G22" s="25" t="s">
        <v>58</v>
      </c>
      <c r="H22" s="25" t="s">
        <v>58</v>
      </c>
      <c r="I22" s="25" t="s">
        <v>58</v>
      </c>
      <c r="J22" s="25" t="s">
        <v>58</v>
      </c>
      <c r="K22" s="25" t="s">
        <v>58</v>
      </c>
      <c r="L22" s="25" t="s">
        <v>58</v>
      </c>
      <c r="M22" s="25" t="s">
        <v>58</v>
      </c>
      <c r="N22" s="25" t="s">
        <v>58</v>
      </c>
      <c r="O22" s="25" t="s">
        <v>58</v>
      </c>
      <c r="P22" s="25" t="s">
        <v>58</v>
      </c>
      <c r="Q22" s="25" t="s">
        <v>58</v>
      </c>
      <c r="R22" s="25" t="s">
        <v>58</v>
      </c>
      <c r="S22" s="25" t="s">
        <v>58</v>
      </c>
      <c r="T22" s="17"/>
      <c r="U22" s="17"/>
      <c r="V22" s="17"/>
      <c r="W22" s="17"/>
      <c r="X22" s="17"/>
      <c r="Y22" s="17"/>
      <c r="Z22" s="28"/>
      <c r="AA22" s="28"/>
      <c r="AB22" s="28"/>
    </row>
    <row r="23" customFormat="false" ht="15"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customFormat="false" ht="15"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customFormat="false" ht="15"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customFormat="false" ht="15"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row>
    <row r="27" customFormat="false" ht="15"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row>
    <row r="28" customFormat="false" ht="15"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29" customFormat="false" ht="15"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row>
    <row r="30" customFormat="false" ht="15"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row>
  </sheetData>
  <mergeCells count="32">
    <mergeCell ref="A4:S4"/>
    <mergeCell ref="A6:S6"/>
    <mergeCell ref="A7:S7"/>
    <mergeCell ref="A8:S8"/>
    <mergeCell ref="A9:S9"/>
    <mergeCell ref="A10:S10"/>
    <mergeCell ref="A11:S11"/>
    <mergeCell ref="A12:S12"/>
    <mergeCell ref="A13:S13"/>
    <mergeCell ref="A14:S14"/>
    <mergeCell ref="A15:S15"/>
    <mergeCell ref="A16:S16"/>
    <mergeCell ref="A17:S17"/>
    <mergeCell ref="A18: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R19"/>
    <mergeCell ref="S19:S2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41"/>
  <sheetViews>
    <sheetView showFormulas="false" showGridLines="true" showRowColHeaders="true" showZeros="true" rightToLeft="false" tabSelected="false" showOutlineSymbols="true" defaultGridColor="true" view="pageBreakPreview" topLeftCell="A1" colorId="64" zoomScale="80" zoomScaleNormal="60" zoomScalePageLayoutView="80" workbookViewId="0">
      <selection pane="topLeft" activeCell="A7" activeCellId="0" sqref="A7"/>
    </sheetView>
  </sheetViews>
  <sheetFormatPr defaultColWidth="10.71484375" defaultRowHeight="15.75" customHeight="true" zeroHeight="false" outlineLevelRow="0" outlineLevelCol="0"/>
  <cols>
    <col collapsed="false" customWidth="true" hidden="false" outlineLevel="0" max="1" min="1" style="42" width="9.57"/>
    <col collapsed="false" customWidth="true" hidden="false" outlineLevel="0" max="2" min="2" style="42" width="12"/>
    <col collapsed="false" customWidth="true" hidden="false" outlineLevel="0" max="3" min="3" style="42" width="12.71"/>
    <col collapsed="false" customWidth="true" hidden="false" outlineLevel="0" max="5" min="4" style="42" width="16.14"/>
    <col collapsed="false" customWidth="true" hidden="false" outlineLevel="0" max="6" min="6" style="42" width="17.15"/>
    <col collapsed="false" customWidth="true" hidden="false" outlineLevel="0" max="7" min="7" style="42" width="14.71"/>
    <col collapsed="false" customWidth="true" hidden="false" outlineLevel="0" max="8" min="8" style="42" width="16"/>
    <col collapsed="false" customWidth="true" hidden="false" outlineLevel="0" max="9" min="9" style="42" width="11.85"/>
    <col collapsed="false" customWidth="true" hidden="false" outlineLevel="0" max="10" min="10" style="42" width="12.86"/>
    <col collapsed="false" customWidth="true" hidden="false" outlineLevel="0" max="11" min="11" style="42" width="13.57"/>
    <col collapsed="false" customWidth="true" hidden="false" outlineLevel="0" max="13" min="12" style="42" width="14.14"/>
    <col collapsed="false" customWidth="true" hidden="false" outlineLevel="0" max="14" min="14" style="42" width="12"/>
    <col collapsed="false" customWidth="true" hidden="false" outlineLevel="0" max="15" min="15" style="42" width="14.14"/>
    <col collapsed="false" customWidth="true" hidden="false" outlineLevel="0" max="16" min="16" style="42" width="19.42"/>
    <col collapsed="false" customWidth="true" hidden="false" outlineLevel="0" max="17" min="17" style="42" width="21.71"/>
    <col collapsed="false" customWidth="true" hidden="false" outlineLevel="0" max="18" min="18" style="42" width="22"/>
    <col collapsed="false" customWidth="true" hidden="false" outlineLevel="0" max="19" min="19" style="42" width="19.71"/>
    <col collapsed="false" customWidth="true" hidden="false" outlineLevel="0" max="20" min="20" style="42" width="18.42"/>
    <col collapsed="false" customWidth="false" hidden="false" outlineLevel="0" max="237" min="21" style="42" width="10.71"/>
    <col collapsed="false" customWidth="true" hidden="false" outlineLevel="0" max="242" min="238" style="42" width="15.71"/>
    <col collapsed="false" customWidth="true" hidden="false" outlineLevel="0" max="246" min="243" style="42" width="12.71"/>
    <col collapsed="false" customWidth="true" hidden="false" outlineLevel="0" max="250" min="247" style="42" width="15.71"/>
    <col collapsed="false" customWidth="true" hidden="false" outlineLevel="0" max="251" min="251" style="42" width="22.86"/>
    <col collapsed="false" customWidth="true" hidden="false" outlineLevel="0" max="252" min="252" style="42" width="20.71"/>
    <col collapsed="false" customWidth="true" hidden="false" outlineLevel="0" max="253" min="253" style="42" width="16.71"/>
    <col collapsed="false" customWidth="false" hidden="false" outlineLevel="0" max="493" min="254" style="42" width="10.71"/>
    <col collapsed="false" customWidth="true" hidden="false" outlineLevel="0" max="498" min="494" style="42" width="15.71"/>
    <col collapsed="false" customWidth="true" hidden="false" outlineLevel="0" max="502" min="499" style="42" width="12.71"/>
    <col collapsed="false" customWidth="true" hidden="false" outlineLevel="0" max="506" min="503" style="42" width="15.71"/>
    <col collapsed="false" customWidth="true" hidden="false" outlineLevel="0" max="507" min="507" style="42" width="22.86"/>
    <col collapsed="false" customWidth="true" hidden="false" outlineLevel="0" max="508" min="508" style="42" width="20.71"/>
    <col collapsed="false" customWidth="true" hidden="false" outlineLevel="0" max="509" min="509" style="42" width="16.71"/>
    <col collapsed="false" customWidth="false" hidden="false" outlineLevel="0" max="749" min="510" style="42" width="10.71"/>
    <col collapsed="false" customWidth="true" hidden="false" outlineLevel="0" max="754" min="750" style="42" width="15.71"/>
    <col collapsed="false" customWidth="true" hidden="false" outlineLevel="0" max="758" min="755" style="42" width="12.71"/>
    <col collapsed="false" customWidth="true" hidden="false" outlineLevel="0" max="762" min="759" style="42" width="15.71"/>
    <col collapsed="false" customWidth="true" hidden="false" outlineLevel="0" max="763" min="763" style="42" width="22.86"/>
    <col collapsed="false" customWidth="true" hidden="false" outlineLevel="0" max="764" min="764" style="42" width="20.71"/>
    <col collapsed="false" customWidth="true" hidden="false" outlineLevel="0" max="765" min="765" style="42" width="16.71"/>
    <col collapsed="false" customWidth="false" hidden="false" outlineLevel="0" max="1005" min="766" style="42" width="10.71"/>
    <col collapsed="false" customWidth="true" hidden="false" outlineLevel="0" max="1010" min="1006" style="42" width="15.71"/>
    <col collapsed="false" customWidth="true" hidden="false" outlineLevel="0" max="1014" min="1011" style="42" width="12.71"/>
    <col collapsed="false" customWidth="true" hidden="false" outlineLevel="0" max="1018" min="1015" style="42" width="15.71"/>
    <col collapsed="false" customWidth="true" hidden="false" outlineLevel="0" max="1019" min="1019" style="42" width="22.86"/>
    <col collapsed="false" customWidth="true" hidden="false" outlineLevel="0" max="1020" min="1020" style="42" width="20.71"/>
    <col collapsed="false" customWidth="true" hidden="false" outlineLevel="0" max="1021" min="1021" style="42" width="16.71"/>
    <col collapsed="false" customWidth="false" hidden="false" outlineLevel="0" max="1261" min="1022" style="42" width="10.71"/>
    <col collapsed="false" customWidth="true" hidden="false" outlineLevel="0" max="1266" min="1262" style="42" width="15.71"/>
    <col collapsed="false" customWidth="true" hidden="false" outlineLevel="0" max="1270" min="1267" style="42" width="12.71"/>
    <col collapsed="false" customWidth="true" hidden="false" outlineLevel="0" max="1274" min="1271" style="42" width="15.71"/>
    <col collapsed="false" customWidth="true" hidden="false" outlineLevel="0" max="1275" min="1275" style="42" width="22.86"/>
    <col collapsed="false" customWidth="true" hidden="false" outlineLevel="0" max="1276" min="1276" style="42" width="20.71"/>
    <col collapsed="false" customWidth="true" hidden="false" outlineLevel="0" max="1277" min="1277" style="42" width="16.71"/>
    <col collapsed="false" customWidth="false" hidden="false" outlineLevel="0" max="1517" min="1278" style="42" width="10.71"/>
    <col collapsed="false" customWidth="true" hidden="false" outlineLevel="0" max="1522" min="1518" style="42" width="15.71"/>
    <col collapsed="false" customWidth="true" hidden="false" outlineLevel="0" max="1526" min="1523" style="42" width="12.71"/>
    <col collapsed="false" customWidth="true" hidden="false" outlineLevel="0" max="1530" min="1527" style="42" width="15.71"/>
    <col collapsed="false" customWidth="true" hidden="false" outlineLevel="0" max="1531" min="1531" style="42" width="22.86"/>
    <col collapsed="false" customWidth="true" hidden="false" outlineLevel="0" max="1532" min="1532" style="42" width="20.71"/>
    <col collapsed="false" customWidth="true" hidden="false" outlineLevel="0" max="1533" min="1533" style="42" width="16.71"/>
    <col collapsed="false" customWidth="false" hidden="false" outlineLevel="0" max="1773" min="1534" style="42" width="10.71"/>
    <col collapsed="false" customWidth="true" hidden="false" outlineLevel="0" max="1778" min="1774" style="42" width="15.71"/>
    <col collapsed="false" customWidth="true" hidden="false" outlineLevel="0" max="1782" min="1779" style="42" width="12.71"/>
    <col collapsed="false" customWidth="true" hidden="false" outlineLevel="0" max="1786" min="1783" style="42" width="15.71"/>
    <col collapsed="false" customWidth="true" hidden="false" outlineLevel="0" max="1787" min="1787" style="42" width="22.86"/>
    <col collapsed="false" customWidth="true" hidden="false" outlineLevel="0" max="1788" min="1788" style="42" width="20.71"/>
    <col collapsed="false" customWidth="true" hidden="false" outlineLevel="0" max="1789" min="1789" style="42" width="16.71"/>
    <col collapsed="false" customWidth="false" hidden="false" outlineLevel="0" max="2029" min="1790" style="42" width="10.71"/>
    <col collapsed="false" customWidth="true" hidden="false" outlineLevel="0" max="2034" min="2030" style="42" width="15.71"/>
    <col collapsed="false" customWidth="true" hidden="false" outlineLevel="0" max="2038" min="2035" style="42" width="12.71"/>
    <col collapsed="false" customWidth="true" hidden="false" outlineLevel="0" max="2042" min="2039" style="42" width="15.71"/>
    <col collapsed="false" customWidth="true" hidden="false" outlineLevel="0" max="2043" min="2043" style="42" width="22.86"/>
    <col collapsed="false" customWidth="true" hidden="false" outlineLevel="0" max="2044" min="2044" style="42" width="20.71"/>
    <col collapsed="false" customWidth="true" hidden="false" outlineLevel="0" max="2045" min="2045" style="42" width="16.71"/>
    <col collapsed="false" customWidth="false" hidden="false" outlineLevel="0" max="2285" min="2046" style="42" width="10.71"/>
    <col collapsed="false" customWidth="true" hidden="false" outlineLevel="0" max="2290" min="2286" style="42" width="15.71"/>
    <col collapsed="false" customWidth="true" hidden="false" outlineLevel="0" max="2294" min="2291" style="42" width="12.71"/>
    <col collapsed="false" customWidth="true" hidden="false" outlineLevel="0" max="2298" min="2295" style="42" width="15.71"/>
    <col collapsed="false" customWidth="true" hidden="false" outlineLevel="0" max="2299" min="2299" style="42" width="22.86"/>
    <col collapsed="false" customWidth="true" hidden="false" outlineLevel="0" max="2300" min="2300" style="42" width="20.71"/>
    <col collapsed="false" customWidth="true" hidden="false" outlineLevel="0" max="2301" min="2301" style="42" width="16.71"/>
    <col collapsed="false" customWidth="false" hidden="false" outlineLevel="0" max="2541" min="2302" style="42" width="10.71"/>
    <col collapsed="false" customWidth="true" hidden="false" outlineLevel="0" max="2546" min="2542" style="42" width="15.71"/>
    <col collapsed="false" customWidth="true" hidden="false" outlineLevel="0" max="2550" min="2547" style="42" width="12.71"/>
    <col collapsed="false" customWidth="true" hidden="false" outlineLevel="0" max="2554" min="2551" style="42" width="15.71"/>
    <col collapsed="false" customWidth="true" hidden="false" outlineLevel="0" max="2555" min="2555" style="42" width="22.86"/>
    <col collapsed="false" customWidth="true" hidden="false" outlineLevel="0" max="2556" min="2556" style="42" width="20.71"/>
    <col collapsed="false" customWidth="true" hidden="false" outlineLevel="0" max="2557" min="2557" style="42" width="16.71"/>
    <col collapsed="false" customWidth="false" hidden="false" outlineLevel="0" max="2797" min="2558" style="42" width="10.71"/>
    <col collapsed="false" customWidth="true" hidden="false" outlineLevel="0" max="2802" min="2798" style="42" width="15.71"/>
    <col collapsed="false" customWidth="true" hidden="false" outlineLevel="0" max="2806" min="2803" style="42" width="12.71"/>
    <col collapsed="false" customWidth="true" hidden="false" outlineLevel="0" max="2810" min="2807" style="42" width="15.71"/>
    <col collapsed="false" customWidth="true" hidden="false" outlineLevel="0" max="2811" min="2811" style="42" width="22.86"/>
    <col collapsed="false" customWidth="true" hidden="false" outlineLevel="0" max="2812" min="2812" style="42" width="20.71"/>
    <col collapsed="false" customWidth="true" hidden="false" outlineLevel="0" max="2813" min="2813" style="42" width="16.71"/>
    <col collapsed="false" customWidth="false" hidden="false" outlineLevel="0" max="3053" min="2814" style="42" width="10.71"/>
    <col collapsed="false" customWidth="true" hidden="false" outlineLevel="0" max="3058" min="3054" style="42" width="15.71"/>
    <col collapsed="false" customWidth="true" hidden="false" outlineLevel="0" max="3062" min="3059" style="42" width="12.71"/>
    <col collapsed="false" customWidth="true" hidden="false" outlineLevel="0" max="3066" min="3063" style="42" width="15.71"/>
    <col collapsed="false" customWidth="true" hidden="false" outlineLevel="0" max="3067" min="3067" style="42" width="22.86"/>
    <col collapsed="false" customWidth="true" hidden="false" outlineLevel="0" max="3068" min="3068" style="42" width="20.71"/>
    <col collapsed="false" customWidth="true" hidden="false" outlineLevel="0" max="3069" min="3069" style="42" width="16.71"/>
    <col collapsed="false" customWidth="false" hidden="false" outlineLevel="0" max="3309" min="3070" style="42" width="10.71"/>
    <col collapsed="false" customWidth="true" hidden="false" outlineLevel="0" max="3314" min="3310" style="42" width="15.71"/>
    <col collapsed="false" customWidth="true" hidden="false" outlineLevel="0" max="3318" min="3315" style="42" width="12.71"/>
    <col collapsed="false" customWidth="true" hidden="false" outlineLevel="0" max="3322" min="3319" style="42" width="15.71"/>
    <col collapsed="false" customWidth="true" hidden="false" outlineLevel="0" max="3323" min="3323" style="42" width="22.86"/>
    <col collapsed="false" customWidth="true" hidden="false" outlineLevel="0" max="3324" min="3324" style="42" width="20.71"/>
    <col collapsed="false" customWidth="true" hidden="false" outlineLevel="0" max="3325" min="3325" style="42" width="16.71"/>
    <col collapsed="false" customWidth="false" hidden="false" outlineLevel="0" max="3565" min="3326" style="42" width="10.71"/>
    <col collapsed="false" customWidth="true" hidden="false" outlineLevel="0" max="3570" min="3566" style="42" width="15.71"/>
    <col collapsed="false" customWidth="true" hidden="false" outlineLevel="0" max="3574" min="3571" style="42" width="12.71"/>
    <col collapsed="false" customWidth="true" hidden="false" outlineLevel="0" max="3578" min="3575" style="42" width="15.71"/>
    <col collapsed="false" customWidth="true" hidden="false" outlineLevel="0" max="3579" min="3579" style="42" width="22.86"/>
    <col collapsed="false" customWidth="true" hidden="false" outlineLevel="0" max="3580" min="3580" style="42" width="20.71"/>
    <col collapsed="false" customWidth="true" hidden="false" outlineLevel="0" max="3581" min="3581" style="42" width="16.71"/>
    <col collapsed="false" customWidth="false" hidden="false" outlineLevel="0" max="3821" min="3582" style="42" width="10.71"/>
    <col collapsed="false" customWidth="true" hidden="false" outlineLevel="0" max="3826" min="3822" style="42" width="15.71"/>
    <col collapsed="false" customWidth="true" hidden="false" outlineLevel="0" max="3830" min="3827" style="42" width="12.71"/>
    <col collapsed="false" customWidth="true" hidden="false" outlineLevel="0" max="3834" min="3831" style="42" width="15.71"/>
    <col collapsed="false" customWidth="true" hidden="false" outlineLevel="0" max="3835" min="3835" style="42" width="22.86"/>
    <col collapsed="false" customWidth="true" hidden="false" outlineLevel="0" max="3836" min="3836" style="42" width="20.71"/>
    <col collapsed="false" customWidth="true" hidden="false" outlineLevel="0" max="3837" min="3837" style="42" width="16.71"/>
    <col collapsed="false" customWidth="false" hidden="false" outlineLevel="0" max="4077" min="3838" style="42" width="10.71"/>
    <col collapsed="false" customWidth="true" hidden="false" outlineLevel="0" max="4082" min="4078" style="42" width="15.71"/>
    <col collapsed="false" customWidth="true" hidden="false" outlineLevel="0" max="4086" min="4083" style="42" width="12.71"/>
    <col collapsed="false" customWidth="true" hidden="false" outlineLevel="0" max="4090" min="4087" style="42" width="15.71"/>
    <col collapsed="false" customWidth="true" hidden="false" outlineLevel="0" max="4091" min="4091" style="42" width="22.86"/>
    <col collapsed="false" customWidth="true" hidden="false" outlineLevel="0" max="4092" min="4092" style="42" width="20.71"/>
    <col collapsed="false" customWidth="true" hidden="false" outlineLevel="0" max="4093" min="4093" style="42" width="16.71"/>
    <col collapsed="false" customWidth="false" hidden="false" outlineLevel="0" max="4333" min="4094" style="42" width="10.71"/>
    <col collapsed="false" customWidth="true" hidden="false" outlineLevel="0" max="4338" min="4334" style="42" width="15.71"/>
    <col collapsed="false" customWidth="true" hidden="false" outlineLevel="0" max="4342" min="4339" style="42" width="12.71"/>
    <col collapsed="false" customWidth="true" hidden="false" outlineLevel="0" max="4346" min="4343" style="42" width="15.71"/>
    <col collapsed="false" customWidth="true" hidden="false" outlineLevel="0" max="4347" min="4347" style="42" width="22.86"/>
    <col collapsed="false" customWidth="true" hidden="false" outlineLevel="0" max="4348" min="4348" style="42" width="20.71"/>
    <col collapsed="false" customWidth="true" hidden="false" outlineLevel="0" max="4349" min="4349" style="42" width="16.71"/>
    <col collapsed="false" customWidth="false" hidden="false" outlineLevel="0" max="4589" min="4350" style="42" width="10.71"/>
    <col collapsed="false" customWidth="true" hidden="false" outlineLevel="0" max="4594" min="4590" style="42" width="15.71"/>
    <col collapsed="false" customWidth="true" hidden="false" outlineLevel="0" max="4598" min="4595" style="42" width="12.71"/>
    <col collapsed="false" customWidth="true" hidden="false" outlineLevel="0" max="4602" min="4599" style="42" width="15.71"/>
    <col collapsed="false" customWidth="true" hidden="false" outlineLevel="0" max="4603" min="4603" style="42" width="22.86"/>
    <col collapsed="false" customWidth="true" hidden="false" outlineLevel="0" max="4604" min="4604" style="42" width="20.71"/>
    <col collapsed="false" customWidth="true" hidden="false" outlineLevel="0" max="4605" min="4605" style="42" width="16.71"/>
    <col collapsed="false" customWidth="false" hidden="false" outlineLevel="0" max="4845" min="4606" style="42" width="10.71"/>
    <col collapsed="false" customWidth="true" hidden="false" outlineLevel="0" max="4850" min="4846" style="42" width="15.71"/>
    <col collapsed="false" customWidth="true" hidden="false" outlineLevel="0" max="4854" min="4851" style="42" width="12.71"/>
    <col collapsed="false" customWidth="true" hidden="false" outlineLevel="0" max="4858" min="4855" style="42" width="15.71"/>
    <col collapsed="false" customWidth="true" hidden="false" outlineLevel="0" max="4859" min="4859" style="42" width="22.86"/>
    <col collapsed="false" customWidth="true" hidden="false" outlineLevel="0" max="4860" min="4860" style="42" width="20.71"/>
    <col collapsed="false" customWidth="true" hidden="false" outlineLevel="0" max="4861" min="4861" style="42" width="16.71"/>
    <col collapsed="false" customWidth="false" hidden="false" outlineLevel="0" max="5101" min="4862" style="42" width="10.71"/>
    <col collapsed="false" customWidth="true" hidden="false" outlineLevel="0" max="5106" min="5102" style="42" width="15.71"/>
    <col collapsed="false" customWidth="true" hidden="false" outlineLevel="0" max="5110" min="5107" style="42" width="12.71"/>
    <col collapsed="false" customWidth="true" hidden="false" outlineLevel="0" max="5114" min="5111" style="42" width="15.71"/>
    <col collapsed="false" customWidth="true" hidden="false" outlineLevel="0" max="5115" min="5115" style="42" width="22.86"/>
    <col collapsed="false" customWidth="true" hidden="false" outlineLevel="0" max="5116" min="5116" style="42" width="20.71"/>
    <col collapsed="false" customWidth="true" hidden="false" outlineLevel="0" max="5117" min="5117" style="42" width="16.71"/>
    <col collapsed="false" customWidth="false" hidden="false" outlineLevel="0" max="5357" min="5118" style="42" width="10.71"/>
    <col collapsed="false" customWidth="true" hidden="false" outlineLevel="0" max="5362" min="5358" style="42" width="15.71"/>
    <col collapsed="false" customWidth="true" hidden="false" outlineLevel="0" max="5366" min="5363" style="42" width="12.71"/>
    <col collapsed="false" customWidth="true" hidden="false" outlineLevel="0" max="5370" min="5367" style="42" width="15.71"/>
    <col collapsed="false" customWidth="true" hidden="false" outlineLevel="0" max="5371" min="5371" style="42" width="22.86"/>
    <col collapsed="false" customWidth="true" hidden="false" outlineLevel="0" max="5372" min="5372" style="42" width="20.71"/>
    <col collapsed="false" customWidth="true" hidden="false" outlineLevel="0" max="5373" min="5373" style="42" width="16.71"/>
    <col collapsed="false" customWidth="false" hidden="false" outlineLevel="0" max="5613" min="5374" style="42" width="10.71"/>
    <col collapsed="false" customWidth="true" hidden="false" outlineLevel="0" max="5618" min="5614" style="42" width="15.71"/>
    <col collapsed="false" customWidth="true" hidden="false" outlineLevel="0" max="5622" min="5619" style="42" width="12.71"/>
    <col collapsed="false" customWidth="true" hidden="false" outlineLevel="0" max="5626" min="5623" style="42" width="15.71"/>
    <col collapsed="false" customWidth="true" hidden="false" outlineLevel="0" max="5627" min="5627" style="42" width="22.86"/>
    <col collapsed="false" customWidth="true" hidden="false" outlineLevel="0" max="5628" min="5628" style="42" width="20.71"/>
    <col collapsed="false" customWidth="true" hidden="false" outlineLevel="0" max="5629" min="5629" style="42" width="16.71"/>
    <col collapsed="false" customWidth="false" hidden="false" outlineLevel="0" max="5869" min="5630" style="42" width="10.71"/>
    <col collapsed="false" customWidth="true" hidden="false" outlineLevel="0" max="5874" min="5870" style="42" width="15.71"/>
    <col collapsed="false" customWidth="true" hidden="false" outlineLevel="0" max="5878" min="5875" style="42" width="12.71"/>
    <col collapsed="false" customWidth="true" hidden="false" outlineLevel="0" max="5882" min="5879" style="42" width="15.71"/>
    <col collapsed="false" customWidth="true" hidden="false" outlineLevel="0" max="5883" min="5883" style="42" width="22.86"/>
    <col collapsed="false" customWidth="true" hidden="false" outlineLevel="0" max="5884" min="5884" style="42" width="20.71"/>
    <col collapsed="false" customWidth="true" hidden="false" outlineLevel="0" max="5885" min="5885" style="42" width="16.71"/>
    <col collapsed="false" customWidth="false" hidden="false" outlineLevel="0" max="6125" min="5886" style="42" width="10.71"/>
    <col collapsed="false" customWidth="true" hidden="false" outlineLevel="0" max="6130" min="6126" style="42" width="15.71"/>
    <col collapsed="false" customWidth="true" hidden="false" outlineLevel="0" max="6134" min="6131" style="42" width="12.71"/>
    <col collapsed="false" customWidth="true" hidden="false" outlineLevel="0" max="6138" min="6135" style="42" width="15.71"/>
    <col collapsed="false" customWidth="true" hidden="false" outlineLevel="0" max="6139" min="6139" style="42" width="22.86"/>
    <col collapsed="false" customWidth="true" hidden="false" outlineLevel="0" max="6140" min="6140" style="42" width="20.71"/>
    <col collapsed="false" customWidth="true" hidden="false" outlineLevel="0" max="6141" min="6141" style="42" width="16.71"/>
    <col collapsed="false" customWidth="false" hidden="false" outlineLevel="0" max="6381" min="6142" style="42" width="10.71"/>
    <col collapsed="false" customWidth="true" hidden="false" outlineLevel="0" max="6386" min="6382" style="42" width="15.71"/>
    <col collapsed="false" customWidth="true" hidden="false" outlineLevel="0" max="6390" min="6387" style="42" width="12.71"/>
    <col collapsed="false" customWidth="true" hidden="false" outlineLevel="0" max="6394" min="6391" style="42" width="15.71"/>
    <col collapsed="false" customWidth="true" hidden="false" outlineLevel="0" max="6395" min="6395" style="42" width="22.86"/>
    <col collapsed="false" customWidth="true" hidden="false" outlineLevel="0" max="6396" min="6396" style="42" width="20.71"/>
    <col collapsed="false" customWidth="true" hidden="false" outlineLevel="0" max="6397" min="6397" style="42" width="16.71"/>
    <col collapsed="false" customWidth="false" hidden="false" outlineLevel="0" max="6637" min="6398" style="42" width="10.71"/>
    <col collapsed="false" customWidth="true" hidden="false" outlineLevel="0" max="6642" min="6638" style="42" width="15.71"/>
    <col collapsed="false" customWidth="true" hidden="false" outlineLevel="0" max="6646" min="6643" style="42" width="12.71"/>
    <col collapsed="false" customWidth="true" hidden="false" outlineLevel="0" max="6650" min="6647" style="42" width="15.71"/>
    <col collapsed="false" customWidth="true" hidden="false" outlineLevel="0" max="6651" min="6651" style="42" width="22.86"/>
    <col collapsed="false" customWidth="true" hidden="false" outlineLevel="0" max="6652" min="6652" style="42" width="20.71"/>
    <col collapsed="false" customWidth="true" hidden="false" outlineLevel="0" max="6653" min="6653" style="42" width="16.71"/>
    <col collapsed="false" customWidth="false" hidden="false" outlineLevel="0" max="6893" min="6654" style="42" width="10.71"/>
    <col collapsed="false" customWidth="true" hidden="false" outlineLevel="0" max="6898" min="6894" style="42" width="15.71"/>
    <col collapsed="false" customWidth="true" hidden="false" outlineLevel="0" max="6902" min="6899" style="42" width="12.71"/>
    <col collapsed="false" customWidth="true" hidden="false" outlineLevel="0" max="6906" min="6903" style="42" width="15.71"/>
    <col collapsed="false" customWidth="true" hidden="false" outlineLevel="0" max="6907" min="6907" style="42" width="22.86"/>
    <col collapsed="false" customWidth="true" hidden="false" outlineLevel="0" max="6908" min="6908" style="42" width="20.71"/>
    <col collapsed="false" customWidth="true" hidden="false" outlineLevel="0" max="6909" min="6909" style="42" width="16.71"/>
    <col collapsed="false" customWidth="false" hidden="false" outlineLevel="0" max="7149" min="6910" style="42" width="10.71"/>
    <col collapsed="false" customWidth="true" hidden="false" outlineLevel="0" max="7154" min="7150" style="42" width="15.71"/>
    <col collapsed="false" customWidth="true" hidden="false" outlineLevel="0" max="7158" min="7155" style="42" width="12.71"/>
    <col collapsed="false" customWidth="true" hidden="false" outlineLevel="0" max="7162" min="7159" style="42" width="15.71"/>
    <col collapsed="false" customWidth="true" hidden="false" outlineLevel="0" max="7163" min="7163" style="42" width="22.86"/>
    <col collapsed="false" customWidth="true" hidden="false" outlineLevel="0" max="7164" min="7164" style="42" width="20.71"/>
    <col collapsed="false" customWidth="true" hidden="false" outlineLevel="0" max="7165" min="7165" style="42" width="16.71"/>
    <col collapsed="false" customWidth="false" hidden="false" outlineLevel="0" max="7405" min="7166" style="42" width="10.71"/>
    <col collapsed="false" customWidth="true" hidden="false" outlineLevel="0" max="7410" min="7406" style="42" width="15.71"/>
    <col collapsed="false" customWidth="true" hidden="false" outlineLevel="0" max="7414" min="7411" style="42" width="12.71"/>
    <col collapsed="false" customWidth="true" hidden="false" outlineLevel="0" max="7418" min="7415" style="42" width="15.71"/>
    <col collapsed="false" customWidth="true" hidden="false" outlineLevel="0" max="7419" min="7419" style="42" width="22.86"/>
    <col collapsed="false" customWidth="true" hidden="false" outlineLevel="0" max="7420" min="7420" style="42" width="20.71"/>
    <col collapsed="false" customWidth="true" hidden="false" outlineLevel="0" max="7421" min="7421" style="42" width="16.71"/>
    <col collapsed="false" customWidth="false" hidden="false" outlineLevel="0" max="7661" min="7422" style="42" width="10.71"/>
    <col collapsed="false" customWidth="true" hidden="false" outlineLevel="0" max="7666" min="7662" style="42" width="15.71"/>
    <col collapsed="false" customWidth="true" hidden="false" outlineLevel="0" max="7670" min="7667" style="42" width="12.71"/>
    <col collapsed="false" customWidth="true" hidden="false" outlineLevel="0" max="7674" min="7671" style="42" width="15.71"/>
    <col collapsed="false" customWidth="true" hidden="false" outlineLevel="0" max="7675" min="7675" style="42" width="22.86"/>
    <col collapsed="false" customWidth="true" hidden="false" outlineLevel="0" max="7676" min="7676" style="42" width="20.71"/>
    <col collapsed="false" customWidth="true" hidden="false" outlineLevel="0" max="7677" min="7677" style="42" width="16.71"/>
    <col collapsed="false" customWidth="false" hidden="false" outlineLevel="0" max="7917" min="7678" style="42" width="10.71"/>
    <col collapsed="false" customWidth="true" hidden="false" outlineLevel="0" max="7922" min="7918" style="42" width="15.71"/>
    <col collapsed="false" customWidth="true" hidden="false" outlineLevel="0" max="7926" min="7923" style="42" width="12.71"/>
    <col collapsed="false" customWidth="true" hidden="false" outlineLevel="0" max="7930" min="7927" style="42" width="15.71"/>
    <col collapsed="false" customWidth="true" hidden="false" outlineLevel="0" max="7931" min="7931" style="42" width="22.86"/>
    <col collapsed="false" customWidth="true" hidden="false" outlineLevel="0" max="7932" min="7932" style="42" width="20.71"/>
    <col collapsed="false" customWidth="true" hidden="false" outlineLevel="0" max="7933" min="7933" style="42" width="16.71"/>
    <col collapsed="false" customWidth="false" hidden="false" outlineLevel="0" max="8173" min="7934" style="42" width="10.71"/>
    <col collapsed="false" customWidth="true" hidden="false" outlineLevel="0" max="8178" min="8174" style="42" width="15.71"/>
    <col collapsed="false" customWidth="true" hidden="false" outlineLevel="0" max="8182" min="8179" style="42" width="12.71"/>
    <col collapsed="false" customWidth="true" hidden="false" outlineLevel="0" max="8186" min="8183" style="42" width="15.71"/>
    <col collapsed="false" customWidth="true" hidden="false" outlineLevel="0" max="8187" min="8187" style="42" width="22.86"/>
    <col collapsed="false" customWidth="true" hidden="false" outlineLevel="0" max="8188" min="8188" style="42" width="20.71"/>
    <col collapsed="false" customWidth="true" hidden="false" outlineLevel="0" max="8189" min="8189" style="42" width="16.71"/>
    <col collapsed="false" customWidth="false" hidden="false" outlineLevel="0" max="8429" min="8190" style="42" width="10.71"/>
    <col collapsed="false" customWidth="true" hidden="false" outlineLevel="0" max="8434" min="8430" style="42" width="15.71"/>
    <col collapsed="false" customWidth="true" hidden="false" outlineLevel="0" max="8438" min="8435" style="42" width="12.71"/>
    <col collapsed="false" customWidth="true" hidden="false" outlineLevel="0" max="8442" min="8439" style="42" width="15.71"/>
    <col collapsed="false" customWidth="true" hidden="false" outlineLevel="0" max="8443" min="8443" style="42" width="22.86"/>
    <col collapsed="false" customWidth="true" hidden="false" outlineLevel="0" max="8444" min="8444" style="42" width="20.71"/>
    <col collapsed="false" customWidth="true" hidden="false" outlineLevel="0" max="8445" min="8445" style="42" width="16.71"/>
    <col collapsed="false" customWidth="false" hidden="false" outlineLevel="0" max="8685" min="8446" style="42" width="10.71"/>
    <col collapsed="false" customWidth="true" hidden="false" outlineLevel="0" max="8690" min="8686" style="42" width="15.71"/>
    <col collapsed="false" customWidth="true" hidden="false" outlineLevel="0" max="8694" min="8691" style="42" width="12.71"/>
    <col collapsed="false" customWidth="true" hidden="false" outlineLevel="0" max="8698" min="8695" style="42" width="15.71"/>
    <col collapsed="false" customWidth="true" hidden="false" outlineLevel="0" max="8699" min="8699" style="42" width="22.86"/>
    <col collapsed="false" customWidth="true" hidden="false" outlineLevel="0" max="8700" min="8700" style="42" width="20.71"/>
    <col collapsed="false" customWidth="true" hidden="false" outlineLevel="0" max="8701" min="8701" style="42" width="16.71"/>
    <col collapsed="false" customWidth="false" hidden="false" outlineLevel="0" max="8941" min="8702" style="42" width="10.71"/>
    <col collapsed="false" customWidth="true" hidden="false" outlineLevel="0" max="8946" min="8942" style="42" width="15.71"/>
    <col collapsed="false" customWidth="true" hidden="false" outlineLevel="0" max="8950" min="8947" style="42" width="12.71"/>
    <col collapsed="false" customWidth="true" hidden="false" outlineLevel="0" max="8954" min="8951" style="42" width="15.71"/>
    <col collapsed="false" customWidth="true" hidden="false" outlineLevel="0" max="8955" min="8955" style="42" width="22.86"/>
    <col collapsed="false" customWidth="true" hidden="false" outlineLevel="0" max="8956" min="8956" style="42" width="20.71"/>
    <col collapsed="false" customWidth="true" hidden="false" outlineLevel="0" max="8957" min="8957" style="42" width="16.71"/>
    <col collapsed="false" customWidth="false" hidden="false" outlineLevel="0" max="9197" min="8958" style="42" width="10.71"/>
    <col collapsed="false" customWidth="true" hidden="false" outlineLevel="0" max="9202" min="9198" style="42" width="15.71"/>
    <col collapsed="false" customWidth="true" hidden="false" outlineLevel="0" max="9206" min="9203" style="42" width="12.71"/>
    <col collapsed="false" customWidth="true" hidden="false" outlineLevel="0" max="9210" min="9207" style="42" width="15.71"/>
    <col collapsed="false" customWidth="true" hidden="false" outlineLevel="0" max="9211" min="9211" style="42" width="22.86"/>
    <col collapsed="false" customWidth="true" hidden="false" outlineLevel="0" max="9212" min="9212" style="42" width="20.71"/>
    <col collapsed="false" customWidth="true" hidden="false" outlineLevel="0" max="9213" min="9213" style="42" width="16.71"/>
    <col collapsed="false" customWidth="false" hidden="false" outlineLevel="0" max="9453" min="9214" style="42" width="10.71"/>
    <col collapsed="false" customWidth="true" hidden="false" outlineLevel="0" max="9458" min="9454" style="42" width="15.71"/>
    <col collapsed="false" customWidth="true" hidden="false" outlineLevel="0" max="9462" min="9459" style="42" width="12.71"/>
    <col collapsed="false" customWidth="true" hidden="false" outlineLevel="0" max="9466" min="9463" style="42" width="15.71"/>
    <col collapsed="false" customWidth="true" hidden="false" outlineLevel="0" max="9467" min="9467" style="42" width="22.86"/>
    <col collapsed="false" customWidth="true" hidden="false" outlineLevel="0" max="9468" min="9468" style="42" width="20.71"/>
    <col collapsed="false" customWidth="true" hidden="false" outlineLevel="0" max="9469" min="9469" style="42" width="16.71"/>
    <col collapsed="false" customWidth="false" hidden="false" outlineLevel="0" max="9709" min="9470" style="42" width="10.71"/>
    <col collapsed="false" customWidth="true" hidden="false" outlineLevel="0" max="9714" min="9710" style="42" width="15.71"/>
    <col collapsed="false" customWidth="true" hidden="false" outlineLevel="0" max="9718" min="9715" style="42" width="12.71"/>
    <col collapsed="false" customWidth="true" hidden="false" outlineLevel="0" max="9722" min="9719" style="42" width="15.71"/>
    <col collapsed="false" customWidth="true" hidden="false" outlineLevel="0" max="9723" min="9723" style="42" width="22.86"/>
    <col collapsed="false" customWidth="true" hidden="false" outlineLevel="0" max="9724" min="9724" style="42" width="20.71"/>
    <col collapsed="false" customWidth="true" hidden="false" outlineLevel="0" max="9725" min="9725" style="42" width="16.71"/>
    <col collapsed="false" customWidth="false" hidden="false" outlineLevel="0" max="9965" min="9726" style="42" width="10.71"/>
    <col collapsed="false" customWidth="true" hidden="false" outlineLevel="0" max="9970" min="9966" style="42" width="15.71"/>
    <col collapsed="false" customWidth="true" hidden="false" outlineLevel="0" max="9974" min="9971" style="42" width="12.71"/>
    <col collapsed="false" customWidth="true" hidden="false" outlineLevel="0" max="9978" min="9975" style="42" width="15.71"/>
    <col collapsed="false" customWidth="true" hidden="false" outlineLevel="0" max="9979" min="9979" style="42" width="22.86"/>
    <col collapsed="false" customWidth="true" hidden="false" outlineLevel="0" max="9980" min="9980" style="42" width="20.71"/>
    <col collapsed="false" customWidth="true" hidden="false" outlineLevel="0" max="9981" min="9981" style="42" width="16.71"/>
    <col collapsed="false" customWidth="false" hidden="false" outlineLevel="0" max="10221" min="9982" style="42" width="10.71"/>
    <col collapsed="false" customWidth="true" hidden="false" outlineLevel="0" max="10226" min="10222" style="42" width="15.71"/>
    <col collapsed="false" customWidth="true" hidden="false" outlineLevel="0" max="10230" min="10227" style="42" width="12.71"/>
    <col collapsed="false" customWidth="true" hidden="false" outlineLevel="0" max="10234" min="10231" style="42" width="15.71"/>
    <col collapsed="false" customWidth="true" hidden="false" outlineLevel="0" max="10235" min="10235" style="42" width="22.86"/>
    <col collapsed="false" customWidth="true" hidden="false" outlineLevel="0" max="10236" min="10236" style="42" width="20.71"/>
    <col collapsed="false" customWidth="true" hidden="false" outlineLevel="0" max="10237" min="10237" style="42" width="16.71"/>
    <col collapsed="false" customWidth="false" hidden="false" outlineLevel="0" max="10477" min="10238" style="42" width="10.71"/>
    <col collapsed="false" customWidth="true" hidden="false" outlineLevel="0" max="10482" min="10478" style="42" width="15.71"/>
    <col collapsed="false" customWidth="true" hidden="false" outlineLevel="0" max="10486" min="10483" style="42" width="12.71"/>
    <col collapsed="false" customWidth="true" hidden="false" outlineLevel="0" max="10490" min="10487" style="42" width="15.71"/>
    <col collapsed="false" customWidth="true" hidden="false" outlineLevel="0" max="10491" min="10491" style="42" width="22.86"/>
    <col collapsed="false" customWidth="true" hidden="false" outlineLevel="0" max="10492" min="10492" style="42" width="20.71"/>
    <col collapsed="false" customWidth="true" hidden="false" outlineLevel="0" max="10493" min="10493" style="42" width="16.71"/>
    <col collapsed="false" customWidth="false" hidden="false" outlineLevel="0" max="10733" min="10494" style="42" width="10.71"/>
    <col collapsed="false" customWidth="true" hidden="false" outlineLevel="0" max="10738" min="10734" style="42" width="15.71"/>
    <col collapsed="false" customWidth="true" hidden="false" outlineLevel="0" max="10742" min="10739" style="42" width="12.71"/>
    <col collapsed="false" customWidth="true" hidden="false" outlineLevel="0" max="10746" min="10743" style="42" width="15.71"/>
    <col collapsed="false" customWidth="true" hidden="false" outlineLevel="0" max="10747" min="10747" style="42" width="22.86"/>
    <col collapsed="false" customWidth="true" hidden="false" outlineLevel="0" max="10748" min="10748" style="42" width="20.71"/>
    <col collapsed="false" customWidth="true" hidden="false" outlineLevel="0" max="10749" min="10749" style="42" width="16.71"/>
    <col collapsed="false" customWidth="false" hidden="false" outlineLevel="0" max="10989" min="10750" style="42" width="10.71"/>
    <col collapsed="false" customWidth="true" hidden="false" outlineLevel="0" max="10994" min="10990" style="42" width="15.71"/>
    <col collapsed="false" customWidth="true" hidden="false" outlineLevel="0" max="10998" min="10995" style="42" width="12.71"/>
    <col collapsed="false" customWidth="true" hidden="false" outlineLevel="0" max="11002" min="10999" style="42" width="15.71"/>
    <col collapsed="false" customWidth="true" hidden="false" outlineLevel="0" max="11003" min="11003" style="42" width="22.86"/>
    <col collapsed="false" customWidth="true" hidden="false" outlineLevel="0" max="11004" min="11004" style="42" width="20.71"/>
    <col collapsed="false" customWidth="true" hidden="false" outlineLevel="0" max="11005" min="11005" style="42" width="16.71"/>
    <col collapsed="false" customWidth="false" hidden="false" outlineLevel="0" max="11245" min="11006" style="42" width="10.71"/>
    <col collapsed="false" customWidth="true" hidden="false" outlineLevel="0" max="11250" min="11246" style="42" width="15.71"/>
    <col collapsed="false" customWidth="true" hidden="false" outlineLevel="0" max="11254" min="11251" style="42" width="12.71"/>
    <col collapsed="false" customWidth="true" hidden="false" outlineLevel="0" max="11258" min="11255" style="42" width="15.71"/>
    <col collapsed="false" customWidth="true" hidden="false" outlineLevel="0" max="11259" min="11259" style="42" width="22.86"/>
    <col collapsed="false" customWidth="true" hidden="false" outlineLevel="0" max="11260" min="11260" style="42" width="20.71"/>
    <col collapsed="false" customWidth="true" hidden="false" outlineLevel="0" max="11261" min="11261" style="42" width="16.71"/>
    <col collapsed="false" customWidth="false" hidden="false" outlineLevel="0" max="11501" min="11262" style="42" width="10.71"/>
    <col collapsed="false" customWidth="true" hidden="false" outlineLevel="0" max="11506" min="11502" style="42" width="15.71"/>
    <col collapsed="false" customWidth="true" hidden="false" outlineLevel="0" max="11510" min="11507" style="42" width="12.71"/>
    <col collapsed="false" customWidth="true" hidden="false" outlineLevel="0" max="11514" min="11511" style="42" width="15.71"/>
    <col collapsed="false" customWidth="true" hidden="false" outlineLevel="0" max="11515" min="11515" style="42" width="22.86"/>
    <col collapsed="false" customWidth="true" hidden="false" outlineLevel="0" max="11516" min="11516" style="42" width="20.71"/>
    <col collapsed="false" customWidth="true" hidden="false" outlineLevel="0" max="11517" min="11517" style="42" width="16.71"/>
    <col collapsed="false" customWidth="false" hidden="false" outlineLevel="0" max="11757" min="11518" style="42" width="10.71"/>
    <col collapsed="false" customWidth="true" hidden="false" outlineLevel="0" max="11762" min="11758" style="42" width="15.71"/>
    <col collapsed="false" customWidth="true" hidden="false" outlineLevel="0" max="11766" min="11763" style="42" width="12.71"/>
    <col collapsed="false" customWidth="true" hidden="false" outlineLevel="0" max="11770" min="11767" style="42" width="15.71"/>
    <col collapsed="false" customWidth="true" hidden="false" outlineLevel="0" max="11771" min="11771" style="42" width="22.86"/>
    <col collapsed="false" customWidth="true" hidden="false" outlineLevel="0" max="11772" min="11772" style="42" width="20.71"/>
    <col collapsed="false" customWidth="true" hidden="false" outlineLevel="0" max="11773" min="11773" style="42" width="16.71"/>
    <col collapsed="false" customWidth="false" hidden="false" outlineLevel="0" max="12013" min="11774" style="42" width="10.71"/>
    <col collapsed="false" customWidth="true" hidden="false" outlineLevel="0" max="12018" min="12014" style="42" width="15.71"/>
    <col collapsed="false" customWidth="true" hidden="false" outlineLevel="0" max="12022" min="12019" style="42" width="12.71"/>
    <col collapsed="false" customWidth="true" hidden="false" outlineLevel="0" max="12026" min="12023" style="42" width="15.71"/>
    <col collapsed="false" customWidth="true" hidden="false" outlineLevel="0" max="12027" min="12027" style="42" width="22.86"/>
    <col collapsed="false" customWidth="true" hidden="false" outlineLevel="0" max="12028" min="12028" style="42" width="20.71"/>
    <col collapsed="false" customWidth="true" hidden="false" outlineLevel="0" max="12029" min="12029" style="42" width="16.71"/>
    <col collapsed="false" customWidth="false" hidden="false" outlineLevel="0" max="12269" min="12030" style="42" width="10.71"/>
    <col collapsed="false" customWidth="true" hidden="false" outlineLevel="0" max="12274" min="12270" style="42" width="15.71"/>
    <col collapsed="false" customWidth="true" hidden="false" outlineLevel="0" max="12278" min="12275" style="42" width="12.71"/>
    <col collapsed="false" customWidth="true" hidden="false" outlineLevel="0" max="12282" min="12279" style="42" width="15.71"/>
    <col collapsed="false" customWidth="true" hidden="false" outlineLevel="0" max="12283" min="12283" style="42" width="22.86"/>
    <col collapsed="false" customWidth="true" hidden="false" outlineLevel="0" max="12284" min="12284" style="42" width="20.71"/>
    <col collapsed="false" customWidth="true" hidden="false" outlineLevel="0" max="12285" min="12285" style="42" width="16.71"/>
    <col collapsed="false" customWidth="false" hidden="false" outlineLevel="0" max="12525" min="12286" style="42" width="10.71"/>
    <col collapsed="false" customWidth="true" hidden="false" outlineLevel="0" max="12530" min="12526" style="42" width="15.71"/>
    <col collapsed="false" customWidth="true" hidden="false" outlineLevel="0" max="12534" min="12531" style="42" width="12.71"/>
    <col collapsed="false" customWidth="true" hidden="false" outlineLevel="0" max="12538" min="12535" style="42" width="15.71"/>
    <col collapsed="false" customWidth="true" hidden="false" outlineLevel="0" max="12539" min="12539" style="42" width="22.86"/>
    <col collapsed="false" customWidth="true" hidden="false" outlineLevel="0" max="12540" min="12540" style="42" width="20.71"/>
    <col collapsed="false" customWidth="true" hidden="false" outlineLevel="0" max="12541" min="12541" style="42" width="16.71"/>
    <col collapsed="false" customWidth="false" hidden="false" outlineLevel="0" max="12781" min="12542" style="42" width="10.71"/>
    <col collapsed="false" customWidth="true" hidden="false" outlineLevel="0" max="12786" min="12782" style="42" width="15.71"/>
    <col collapsed="false" customWidth="true" hidden="false" outlineLevel="0" max="12790" min="12787" style="42" width="12.71"/>
    <col collapsed="false" customWidth="true" hidden="false" outlineLevel="0" max="12794" min="12791" style="42" width="15.71"/>
    <col collapsed="false" customWidth="true" hidden="false" outlineLevel="0" max="12795" min="12795" style="42" width="22.86"/>
    <col collapsed="false" customWidth="true" hidden="false" outlineLevel="0" max="12796" min="12796" style="42" width="20.71"/>
    <col collapsed="false" customWidth="true" hidden="false" outlineLevel="0" max="12797" min="12797" style="42" width="16.71"/>
    <col collapsed="false" customWidth="false" hidden="false" outlineLevel="0" max="13037" min="12798" style="42" width="10.71"/>
    <col collapsed="false" customWidth="true" hidden="false" outlineLevel="0" max="13042" min="13038" style="42" width="15.71"/>
    <col collapsed="false" customWidth="true" hidden="false" outlineLevel="0" max="13046" min="13043" style="42" width="12.71"/>
    <col collapsed="false" customWidth="true" hidden="false" outlineLevel="0" max="13050" min="13047" style="42" width="15.71"/>
    <col collapsed="false" customWidth="true" hidden="false" outlineLevel="0" max="13051" min="13051" style="42" width="22.86"/>
    <col collapsed="false" customWidth="true" hidden="false" outlineLevel="0" max="13052" min="13052" style="42" width="20.71"/>
    <col collapsed="false" customWidth="true" hidden="false" outlineLevel="0" max="13053" min="13053" style="42" width="16.71"/>
    <col collapsed="false" customWidth="false" hidden="false" outlineLevel="0" max="13293" min="13054" style="42" width="10.71"/>
    <col collapsed="false" customWidth="true" hidden="false" outlineLevel="0" max="13298" min="13294" style="42" width="15.71"/>
    <col collapsed="false" customWidth="true" hidden="false" outlineLevel="0" max="13302" min="13299" style="42" width="12.71"/>
    <col collapsed="false" customWidth="true" hidden="false" outlineLevel="0" max="13306" min="13303" style="42" width="15.71"/>
    <col collapsed="false" customWidth="true" hidden="false" outlineLevel="0" max="13307" min="13307" style="42" width="22.86"/>
    <col collapsed="false" customWidth="true" hidden="false" outlineLevel="0" max="13308" min="13308" style="42" width="20.71"/>
    <col collapsed="false" customWidth="true" hidden="false" outlineLevel="0" max="13309" min="13309" style="42" width="16.71"/>
    <col collapsed="false" customWidth="false" hidden="false" outlineLevel="0" max="13549" min="13310" style="42" width="10.71"/>
    <col collapsed="false" customWidth="true" hidden="false" outlineLevel="0" max="13554" min="13550" style="42" width="15.71"/>
    <col collapsed="false" customWidth="true" hidden="false" outlineLevel="0" max="13558" min="13555" style="42" width="12.71"/>
    <col collapsed="false" customWidth="true" hidden="false" outlineLevel="0" max="13562" min="13559" style="42" width="15.71"/>
    <col collapsed="false" customWidth="true" hidden="false" outlineLevel="0" max="13563" min="13563" style="42" width="22.86"/>
    <col collapsed="false" customWidth="true" hidden="false" outlineLevel="0" max="13564" min="13564" style="42" width="20.71"/>
    <col collapsed="false" customWidth="true" hidden="false" outlineLevel="0" max="13565" min="13565" style="42" width="16.71"/>
    <col collapsed="false" customWidth="false" hidden="false" outlineLevel="0" max="13805" min="13566" style="42" width="10.71"/>
    <col collapsed="false" customWidth="true" hidden="false" outlineLevel="0" max="13810" min="13806" style="42" width="15.71"/>
    <col collapsed="false" customWidth="true" hidden="false" outlineLevel="0" max="13814" min="13811" style="42" width="12.71"/>
    <col collapsed="false" customWidth="true" hidden="false" outlineLevel="0" max="13818" min="13815" style="42" width="15.71"/>
    <col collapsed="false" customWidth="true" hidden="false" outlineLevel="0" max="13819" min="13819" style="42" width="22.86"/>
    <col collapsed="false" customWidth="true" hidden="false" outlineLevel="0" max="13820" min="13820" style="42" width="20.71"/>
    <col collapsed="false" customWidth="true" hidden="false" outlineLevel="0" max="13821" min="13821" style="42" width="16.71"/>
    <col collapsed="false" customWidth="false" hidden="false" outlineLevel="0" max="14061" min="13822" style="42" width="10.71"/>
    <col collapsed="false" customWidth="true" hidden="false" outlineLevel="0" max="14066" min="14062" style="42" width="15.71"/>
    <col collapsed="false" customWidth="true" hidden="false" outlineLevel="0" max="14070" min="14067" style="42" width="12.71"/>
    <col collapsed="false" customWidth="true" hidden="false" outlineLevel="0" max="14074" min="14071" style="42" width="15.71"/>
    <col collapsed="false" customWidth="true" hidden="false" outlineLevel="0" max="14075" min="14075" style="42" width="22.86"/>
    <col collapsed="false" customWidth="true" hidden="false" outlineLevel="0" max="14076" min="14076" style="42" width="20.71"/>
    <col collapsed="false" customWidth="true" hidden="false" outlineLevel="0" max="14077" min="14077" style="42" width="16.71"/>
    <col collapsed="false" customWidth="false" hidden="false" outlineLevel="0" max="14317" min="14078" style="42" width="10.71"/>
    <col collapsed="false" customWidth="true" hidden="false" outlineLevel="0" max="14322" min="14318" style="42" width="15.71"/>
    <col collapsed="false" customWidth="true" hidden="false" outlineLevel="0" max="14326" min="14323" style="42" width="12.71"/>
    <col collapsed="false" customWidth="true" hidden="false" outlineLevel="0" max="14330" min="14327" style="42" width="15.71"/>
    <col collapsed="false" customWidth="true" hidden="false" outlineLevel="0" max="14331" min="14331" style="42" width="22.86"/>
    <col collapsed="false" customWidth="true" hidden="false" outlineLevel="0" max="14332" min="14332" style="42" width="20.71"/>
    <col collapsed="false" customWidth="true" hidden="false" outlineLevel="0" max="14333" min="14333" style="42" width="16.71"/>
    <col collapsed="false" customWidth="false" hidden="false" outlineLevel="0" max="14573" min="14334" style="42" width="10.71"/>
    <col collapsed="false" customWidth="true" hidden="false" outlineLevel="0" max="14578" min="14574" style="42" width="15.71"/>
    <col collapsed="false" customWidth="true" hidden="false" outlineLevel="0" max="14582" min="14579" style="42" width="12.71"/>
    <col collapsed="false" customWidth="true" hidden="false" outlineLevel="0" max="14586" min="14583" style="42" width="15.71"/>
    <col collapsed="false" customWidth="true" hidden="false" outlineLevel="0" max="14587" min="14587" style="42" width="22.86"/>
    <col collapsed="false" customWidth="true" hidden="false" outlineLevel="0" max="14588" min="14588" style="42" width="20.71"/>
    <col collapsed="false" customWidth="true" hidden="false" outlineLevel="0" max="14589" min="14589" style="42" width="16.71"/>
    <col collapsed="false" customWidth="false" hidden="false" outlineLevel="0" max="14829" min="14590" style="42" width="10.71"/>
    <col collapsed="false" customWidth="true" hidden="false" outlineLevel="0" max="14834" min="14830" style="42" width="15.71"/>
    <col collapsed="false" customWidth="true" hidden="false" outlineLevel="0" max="14838" min="14835" style="42" width="12.71"/>
    <col collapsed="false" customWidth="true" hidden="false" outlineLevel="0" max="14842" min="14839" style="42" width="15.71"/>
    <col collapsed="false" customWidth="true" hidden="false" outlineLevel="0" max="14843" min="14843" style="42" width="22.86"/>
    <col collapsed="false" customWidth="true" hidden="false" outlineLevel="0" max="14844" min="14844" style="42" width="20.71"/>
    <col collapsed="false" customWidth="true" hidden="false" outlineLevel="0" max="14845" min="14845" style="42" width="16.71"/>
    <col collapsed="false" customWidth="false" hidden="false" outlineLevel="0" max="15085" min="14846" style="42" width="10.71"/>
    <col collapsed="false" customWidth="true" hidden="false" outlineLevel="0" max="15090" min="15086" style="42" width="15.71"/>
    <col collapsed="false" customWidth="true" hidden="false" outlineLevel="0" max="15094" min="15091" style="42" width="12.71"/>
    <col collapsed="false" customWidth="true" hidden="false" outlineLevel="0" max="15098" min="15095" style="42" width="15.71"/>
    <col collapsed="false" customWidth="true" hidden="false" outlineLevel="0" max="15099" min="15099" style="42" width="22.86"/>
    <col collapsed="false" customWidth="true" hidden="false" outlineLevel="0" max="15100" min="15100" style="42" width="20.71"/>
    <col collapsed="false" customWidth="true" hidden="false" outlineLevel="0" max="15101" min="15101" style="42" width="16.71"/>
    <col collapsed="false" customWidth="false" hidden="false" outlineLevel="0" max="15341" min="15102" style="42" width="10.71"/>
    <col collapsed="false" customWidth="true" hidden="false" outlineLevel="0" max="15346" min="15342" style="42" width="15.71"/>
    <col collapsed="false" customWidth="true" hidden="false" outlineLevel="0" max="15350" min="15347" style="42" width="12.71"/>
    <col collapsed="false" customWidth="true" hidden="false" outlineLevel="0" max="15354" min="15351" style="42" width="15.71"/>
    <col collapsed="false" customWidth="true" hidden="false" outlineLevel="0" max="15355" min="15355" style="42" width="22.86"/>
    <col collapsed="false" customWidth="true" hidden="false" outlineLevel="0" max="15356" min="15356" style="42" width="20.71"/>
    <col collapsed="false" customWidth="true" hidden="false" outlineLevel="0" max="15357" min="15357" style="42" width="16.71"/>
    <col collapsed="false" customWidth="false" hidden="false" outlineLevel="0" max="15597" min="15358" style="42" width="10.71"/>
    <col collapsed="false" customWidth="true" hidden="false" outlineLevel="0" max="15602" min="15598" style="42" width="15.71"/>
    <col collapsed="false" customWidth="true" hidden="false" outlineLevel="0" max="15606" min="15603" style="42" width="12.71"/>
    <col collapsed="false" customWidth="true" hidden="false" outlineLevel="0" max="15610" min="15607" style="42" width="15.71"/>
    <col collapsed="false" customWidth="true" hidden="false" outlineLevel="0" max="15611" min="15611" style="42" width="22.86"/>
    <col collapsed="false" customWidth="true" hidden="false" outlineLevel="0" max="15612" min="15612" style="42" width="20.71"/>
    <col collapsed="false" customWidth="true" hidden="false" outlineLevel="0" max="15613" min="15613" style="42" width="16.71"/>
    <col collapsed="false" customWidth="false" hidden="false" outlineLevel="0" max="15853" min="15614" style="42" width="10.71"/>
    <col collapsed="false" customWidth="true" hidden="false" outlineLevel="0" max="15858" min="15854" style="42" width="15.71"/>
    <col collapsed="false" customWidth="true" hidden="false" outlineLevel="0" max="15862" min="15859" style="42" width="12.71"/>
    <col collapsed="false" customWidth="true" hidden="false" outlineLevel="0" max="15866" min="15863" style="42" width="15.71"/>
    <col collapsed="false" customWidth="true" hidden="false" outlineLevel="0" max="15867" min="15867" style="42" width="22.86"/>
    <col collapsed="false" customWidth="true" hidden="false" outlineLevel="0" max="15868" min="15868" style="42" width="20.71"/>
    <col collapsed="false" customWidth="true" hidden="false" outlineLevel="0" max="15869" min="15869" style="42" width="16.71"/>
    <col collapsed="false" customWidth="false" hidden="false" outlineLevel="0" max="16109" min="15870" style="42" width="10.71"/>
    <col collapsed="false" customWidth="true" hidden="false" outlineLevel="0" max="16114" min="16110" style="42" width="15.71"/>
    <col collapsed="false" customWidth="true" hidden="false" outlineLevel="0" max="16118" min="16115" style="42" width="12.71"/>
    <col collapsed="false" customWidth="true" hidden="false" outlineLevel="0" max="16122" min="16119" style="42" width="15.71"/>
    <col collapsed="false" customWidth="true" hidden="false" outlineLevel="0" max="16123" min="16123" style="42" width="22.86"/>
    <col collapsed="false" customWidth="true" hidden="false" outlineLevel="0" max="16124" min="16124" style="42" width="20.71"/>
    <col collapsed="false" customWidth="true" hidden="false" outlineLevel="0" max="16125" min="16125" style="42" width="16.71"/>
    <col collapsed="false" customWidth="false" hidden="false" outlineLevel="0" max="16384" min="16126" style="42" width="10.71"/>
  </cols>
  <sheetData>
    <row r="1" customFormat="false" ht="3" hidden="false" customHeight="true" outlineLevel="0" collapsed="false"/>
    <row r="2" customFormat="false" ht="15" hidden="false" customHeight="true" outlineLevel="0" collapsed="false">
      <c r="T2" s="4" t="s">
        <v>0</v>
      </c>
    </row>
    <row r="3" s="3" customFormat="true" ht="18.75" hidden="false" customHeight="true" outlineLevel="0" collapsed="false">
      <c r="A3" s="2"/>
      <c r="T3" s="5" t="s">
        <v>1</v>
      </c>
      <c r="V3" s="42"/>
      <c r="W3" s="42"/>
      <c r="X3" s="42"/>
      <c r="Y3" s="42"/>
      <c r="Z3" s="42"/>
      <c r="AA3" s="42"/>
      <c r="AB3" s="42"/>
      <c r="AC3" s="42"/>
      <c r="AD3" s="42"/>
      <c r="AE3" s="42"/>
      <c r="AF3" s="42"/>
      <c r="AG3" s="42"/>
      <c r="AH3" s="42"/>
      <c r="AI3" s="42"/>
      <c r="AJ3" s="42"/>
      <c r="AK3" s="42"/>
      <c r="AL3" s="42"/>
    </row>
    <row r="4" s="3" customFormat="true" ht="18.75" hidden="false" customHeight="true" outlineLevel="0" collapsed="false">
      <c r="A4" s="2"/>
      <c r="T4" s="5" t="s">
        <v>2</v>
      </c>
      <c r="V4" s="43"/>
      <c r="W4" s="43"/>
      <c r="X4" s="43"/>
      <c r="Y4" s="43"/>
      <c r="Z4" s="43"/>
      <c r="AA4" s="43"/>
      <c r="AB4" s="43"/>
      <c r="AC4" s="43"/>
      <c r="AD4" s="43"/>
      <c r="AE4" s="43"/>
      <c r="AF4" s="43"/>
      <c r="AG4" s="43"/>
      <c r="AH4" s="43"/>
      <c r="AI4" s="43"/>
      <c r="AJ4" s="43"/>
      <c r="AK4" s="43"/>
      <c r="AL4" s="43"/>
    </row>
    <row r="5" s="3" customFormat="true" ht="18.75" hidden="false" customHeight="true" outlineLevel="0" collapsed="false">
      <c r="A5" s="2"/>
      <c r="T5" s="5"/>
      <c r="V5" s="44"/>
      <c r="W5" s="44"/>
      <c r="X5" s="44"/>
      <c r="Y5" s="44"/>
      <c r="Z5" s="44"/>
      <c r="AA5" s="44"/>
      <c r="AB5" s="44"/>
      <c r="AC5" s="44"/>
      <c r="AD5" s="44"/>
      <c r="AE5" s="44"/>
      <c r="AF5" s="44"/>
      <c r="AG5" s="44"/>
      <c r="AH5" s="44"/>
      <c r="AI5" s="44"/>
      <c r="AJ5" s="44"/>
      <c r="AK5" s="44"/>
      <c r="AL5" s="44"/>
    </row>
    <row r="6" s="3" customFormat="true" ht="15.75" hidden="false" customHeight="false" outlineLevel="0" collapsed="false">
      <c r="A6" s="7" t="s">
        <v>3</v>
      </c>
      <c r="B6" s="7"/>
      <c r="C6" s="7"/>
      <c r="D6" s="7"/>
      <c r="E6" s="7"/>
      <c r="F6" s="7"/>
      <c r="G6" s="7"/>
      <c r="H6" s="7"/>
      <c r="I6" s="7"/>
      <c r="J6" s="7"/>
      <c r="K6" s="7"/>
      <c r="L6" s="7"/>
      <c r="M6" s="7"/>
      <c r="N6" s="7"/>
      <c r="O6" s="7"/>
      <c r="P6" s="7"/>
      <c r="Q6" s="7"/>
      <c r="R6" s="7"/>
      <c r="S6" s="7"/>
      <c r="T6" s="7"/>
      <c r="V6" s="44"/>
      <c r="W6" s="44"/>
      <c r="X6" s="44"/>
      <c r="Y6" s="44"/>
      <c r="Z6" s="44"/>
      <c r="AA6" s="44"/>
      <c r="AB6" s="44"/>
      <c r="AC6" s="44"/>
      <c r="AD6" s="44"/>
      <c r="AE6" s="44"/>
      <c r="AF6" s="44"/>
      <c r="AG6" s="44"/>
      <c r="AH6" s="44"/>
      <c r="AI6" s="44"/>
      <c r="AJ6" s="44"/>
      <c r="AK6" s="44"/>
      <c r="AL6" s="44"/>
    </row>
    <row r="7" s="3" customFormat="true" ht="15.75" hidden="false" customHeight="false" outlineLevel="0" collapsed="false">
      <c r="A7" s="6"/>
      <c r="V7" s="44"/>
      <c r="W7" s="44"/>
      <c r="X7" s="44"/>
      <c r="Y7" s="44"/>
      <c r="Z7" s="44"/>
      <c r="AA7" s="44"/>
      <c r="AB7" s="44"/>
      <c r="AC7" s="44"/>
      <c r="AD7" s="44"/>
      <c r="AE7" s="44"/>
      <c r="AF7" s="44"/>
      <c r="AG7" s="44"/>
      <c r="AH7" s="44"/>
      <c r="AI7" s="44"/>
      <c r="AJ7" s="44"/>
      <c r="AK7" s="44"/>
      <c r="AL7" s="44"/>
    </row>
    <row r="8" s="3" customFormat="true" ht="17.35" hidden="false" customHeight="false" outlineLevel="0" collapsed="false">
      <c r="A8" s="9" t="s">
        <v>4</v>
      </c>
      <c r="B8" s="9"/>
      <c r="C8" s="9"/>
      <c r="D8" s="9"/>
      <c r="E8" s="9"/>
      <c r="F8" s="9"/>
      <c r="G8" s="9"/>
      <c r="H8" s="9"/>
      <c r="I8" s="9"/>
      <c r="J8" s="9"/>
      <c r="K8" s="9"/>
      <c r="L8" s="9"/>
      <c r="M8" s="9"/>
      <c r="N8" s="9"/>
      <c r="O8" s="9"/>
      <c r="P8" s="9"/>
      <c r="Q8" s="9"/>
      <c r="R8" s="9"/>
      <c r="S8" s="9"/>
      <c r="T8" s="9"/>
      <c r="V8" s="44"/>
      <c r="W8" s="44"/>
      <c r="X8" s="44"/>
      <c r="Y8" s="44"/>
      <c r="Z8" s="44"/>
      <c r="AA8" s="44"/>
      <c r="AB8" s="44"/>
      <c r="AC8" s="44"/>
      <c r="AD8" s="44"/>
      <c r="AE8" s="44"/>
      <c r="AF8" s="44"/>
      <c r="AG8" s="44"/>
      <c r="AH8" s="44"/>
      <c r="AI8" s="44"/>
      <c r="AJ8" s="44"/>
      <c r="AK8" s="44"/>
      <c r="AL8" s="44"/>
    </row>
    <row r="9" s="3" customFormat="true" ht="17.35" hidden="false" customHeight="false" outlineLevel="0" collapsed="false">
      <c r="A9" s="9"/>
      <c r="B9" s="9"/>
      <c r="C9" s="9"/>
      <c r="D9" s="9"/>
      <c r="E9" s="9"/>
      <c r="F9" s="9"/>
      <c r="G9" s="9"/>
      <c r="H9" s="9"/>
      <c r="I9" s="9"/>
      <c r="J9" s="9"/>
      <c r="K9" s="9"/>
      <c r="L9" s="9"/>
      <c r="M9" s="9"/>
      <c r="N9" s="9"/>
      <c r="O9" s="9"/>
      <c r="P9" s="9"/>
      <c r="Q9" s="9"/>
      <c r="R9" s="9"/>
      <c r="S9" s="9"/>
      <c r="T9" s="9"/>
      <c r="V9" s="44"/>
      <c r="W9" s="44"/>
      <c r="X9" s="44"/>
      <c r="Y9" s="44"/>
      <c r="Z9" s="44"/>
      <c r="AA9" s="44"/>
      <c r="AB9" s="44"/>
      <c r="AC9" s="44"/>
      <c r="AD9" s="44"/>
      <c r="AE9" s="44"/>
      <c r="AF9" s="44"/>
      <c r="AG9" s="44"/>
      <c r="AH9" s="44"/>
      <c r="AI9" s="44"/>
      <c r="AJ9" s="44"/>
      <c r="AK9" s="44"/>
      <c r="AL9" s="44"/>
    </row>
    <row r="10" s="3" customFormat="true" ht="18.75" hidden="false" customHeight="true" outlineLevel="0" collapsed="false">
      <c r="A10" s="12" t="s">
        <v>5</v>
      </c>
      <c r="B10" s="12"/>
      <c r="C10" s="12"/>
      <c r="D10" s="12"/>
      <c r="E10" s="12"/>
      <c r="F10" s="12"/>
      <c r="G10" s="12"/>
      <c r="H10" s="12"/>
      <c r="I10" s="12"/>
      <c r="J10" s="12"/>
      <c r="K10" s="12"/>
      <c r="L10" s="12"/>
      <c r="M10" s="12"/>
      <c r="N10" s="12"/>
      <c r="O10" s="12"/>
      <c r="P10" s="12"/>
      <c r="Q10" s="12"/>
      <c r="R10" s="12"/>
      <c r="S10" s="12"/>
      <c r="T10" s="12"/>
      <c r="V10" s="44"/>
      <c r="W10" s="44"/>
      <c r="X10" s="44"/>
      <c r="Y10" s="44"/>
      <c r="Z10" s="44"/>
      <c r="AA10" s="44"/>
      <c r="AB10" s="44"/>
      <c r="AC10" s="44"/>
      <c r="AD10" s="44"/>
      <c r="AE10" s="44"/>
      <c r="AF10" s="44"/>
      <c r="AG10" s="44"/>
      <c r="AH10" s="44"/>
      <c r="AI10" s="44"/>
      <c r="AJ10" s="44"/>
      <c r="AK10" s="44"/>
      <c r="AL10" s="44"/>
    </row>
    <row r="11" s="3" customFormat="true" ht="18.75" hidden="false" customHeight="true" outlineLevel="0" collapsed="false">
      <c r="A11" s="14" t="s">
        <v>6</v>
      </c>
      <c r="B11" s="14"/>
      <c r="C11" s="14"/>
      <c r="D11" s="14"/>
      <c r="E11" s="14"/>
      <c r="F11" s="14"/>
      <c r="G11" s="14"/>
      <c r="H11" s="14"/>
      <c r="I11" s="14"/>
      <c r="J11" s="14"/>
      <c r="K11" s="14"/>
      <c r="L11" s="14"/>
      <c r="M11" s="14"/>
      <c r="N11" s="14"/>
      <c r="O11" s="14"/>
      <c r="P11" s="14"/>
      <c r="Q11" s="14"/>
      <c r="R11" s="14"/>
      <c r="S11" s="14"/>
      <c r="T11" s="14"/>
      <c r="V11" s="44"/>
      <c r="W11" s="44"/>
      <c r="X11" s="44"/>
      <c r="Y11" s="44"/>
      <c r="Z11" s="44"/>
      <c r="AA11" s="44"/>
      <c r="AB11" s="44"/>
      <c r="AC11" s="44"/>
      <c r="AD11" s="44"/>
      <c r="AE11" s="44"/>
      <c r="AF11" s="44"/>
      <c r="AG11" s="44"/>
      <c r="AH11" s="44"/>
      <c r="AI11" s="44"/>
      <c r="AJ11" s="44"/>
      <c r="AK11" s="44"/>
      <c r="AL11" s="44"/>
    </row>
    <row r="12" s="3" customFormat="true" ht="17.35" hidden="false" customHeight="false" outlineLevel="0" collapsed="false">
      <c r="A12" s="9"/>
      <c r="B12" s="9"/>
      <c r="C12" s="9"/>
      <c r="D12" s="9"/>
      <c r="E12" s="9"/>
      <c r="F12" s="9"/>
      <c r="G12" s="9"/>
      <c r="H12" s="9"/>
      <c r="I12" s="9"/>
      <c r="J12" s="9"/>
      <c r="K12" s="9"/>
      <c r="L12" s="9"/>
      <c r="M12" s="9"/>
      <c r="N12" s="9"/>
      <c r="O12" s="9"/>
      <c r="P12" s="9"/>
      <c r="Q12" s="9"/>
      <c r="R12" s="9"/>
      <c r="S12" s="9"/>
      <c r="T12" s="9"/>
      <c r="V12" s="44"/>
      <c r="W12" s="44"/>
      <c r="X12" s="44"/>
      <c r="Y12" s="44"/>
      <c r="Z12" s="44"/>
      <c r="AA12" s="44"/>
      <c r="AB12" s="44"/>
      <c r="AC12" s="44"/>
      <c r="AD12" s="44"/>
      <c r="AE12" s="44"/>
      <c r="AF12" s="44"/>
      <c r="AG12" s="44"/>
      <c r="AH12" s="44"/>
      <c r="AI12" s="44"/>
      <c r="AJ12" s="44"/>
      <c r="AK12" s="44"/>
      <c r="AL12" s="44"/>
    </row>
    <row r="13" s="3" customFormat="true" ht="18.75" hidden="false" customHeight="true" outlineLevel="0" collapsed="false">
      <c r="A13" s="16" t="s">
        <v>7</v>
      </c>
      <c r="B13" s="16"/>
      <c r="C13" s="16"/>
      <c r="D13" s="16"/>
      <c r="E13" s="16"/>
      <c r="F13" s="16"/>
      <c r="G13" s="16"/>
      <c r="H13" s="16"/>
      <c r="I13" s="16"/>
      <c r="J13" s="16"/>
      <c r="K13" s="16"/>
      <c r="L13" s="16"/>
      <c r="M13" s="16"/>
      <c r="N13" s="16"/>
      <c r="O13" s="16"/>
      <c r="P13" s="16"/>
      <c r="Q13" s="16"/>
      <c r="R13" s="16"/>
      <c r="S13" s="16"/>
      <c r="T13" s="16"/>
      <c r="V13" s="44"/>
      <c r="W13" s="44"/>
      <c r="X13" s="44"/>
      <c r="Y13" s="44"/>
      <c r="Z13" s="44"/>
      <c r="AA13" s="44"/>
      <c r="AB13" s="44"/>
      <c r="AC13" s="44"/>
      <c r="AD13" s="44"/>
      <c r="AE13" s="44"/>
      <c r="AF13" s="44"/>
      <c r="AG13" s="44"/>
      <c r="AH13" s="44"/>
      <c r="AI13" s="44"/>
      <c r="AJ13" s="44"/>
      <c r="AK13" s="44"/>
      <c r="AL13" s="44"/>
    </row>
    <row r="14" s="3" customFormat="true" ht="18.75" hidden="false" customHeight="true" outlineLevel="0" collapsed="false">
      <c r="A14" s="14" t="s">
        <v>8</v>
      </c>
      <c r="B14" s="14"/>
      <c r="C14" s="14"/>
      <c r="D14" s="14"/>
      <c r="E14" s="14"/>
      <c r="F14" s="14"/>
      <c r="G14" s="14"/>
      <c r="H14" s="14"/>
      <c r="I14" s="14"/>
      <c r="J14" s="14"/>
      <c r="K14" s="14"/>
      <c r="L14" s="14"/>
      <c r="M14" s="14"/>
      <c r="N14" s="14"/>
      <c r="O14" s="14"/>
      <c r="P14" s="14"/>
      <c r="Q14" s="14"/>
      <c r="R14" s="14"/>
      <c r="S14" s="14"/>
      <c r="T14" s="14"/>
      <c r="V14" s="44"/>
      <c r="W14" s="44"/>
      <c r="X14" s="44"/>
      <c r="Y14" s="44"/>
      <c r="Z14" s="44"/>
      <c r="AA14" s="44"/>
      <c r="AB14" s="44"/>
      <c r="AC14" s="44"/>
      <c r="AD14" s="44"/>
      <c r="AE14" s="44"/>
      <c r="AF14" s="44"/>
      <c r="AG14" s="44"/>
      <c r="AH14" s="44"/>
      <c r="AI14" s="44"/>
      <c r="AJ14" s="44"/>
      <c r="AK14" s="44"/>
      <c r="AL14" s="44"/>
    </row>
    <row r="15" s="18" customFormat="true" ht="15.75" hidden="false" customHeight="true" outlineLevel="0" collapsed="false">
      <c r="A15" s="17"/>
      <c r="B15" s="17"/>
      <c r="C15" s="17"/>
      <c r="D15" s="17"/>
      <c r="E15" s="17"/>
      <c r="F15" s="17"/>
      <c r="G15" s="17"/>
      <c r="H15" s="17"/>
      <c r="I15" s="17"/>
      <c r="J15" s="17"/>
      <c r="K15" s="17"/>
      <c r="L15" s="17"/>
      <c r="M15" s="17"/>
      <c r="N15" s="17"/>
      <c r="O15" s="17"/>
      <c r="P15" s="17"/>
      <c r="Q15" s="17"/>
      <c r="R15" s="17"/>
      <c r="S15" s="17"/>
      <c r="T15" s="17"/>
      <c r="V15" s="44"/>
      <c r="W15" s="44"/>
      <c r="X15" s="44"/>
      <c r="Y15" s="44"/>
      <c r="Z15" s="44"/>
      <c r="AA15" s="44"/>
      <c r="AB15" s="44"/>
      <c r="AC15" s="44"/>
      <c r="AD15" s="44"/>
      <c r="AE15" s="44"/>
      <c r="AF15" s="44"/>
      <c r="AG15" s="44"/>
      <c r="AH15" s="44"/>
      <c r="AI15" s="44"/>
      <c r="AJ15" s="44"/>
      <c r="AK15" s="44"/>
      <c r="AL15" s="44"/>
    </row>
    <row r="16" s="20" customFormat="true" ht="48.75" hidden="false" customHeight="true" outlineLevel="0" collapsed="false">
      <c r="A16" s="19" t="s">
        <v>9</v>
      </c>
      <c r="B16" s="19"/>
      <c r="C16" s="19"/>
      <c r="D16" s="19"/>
      <c r="E16" s="19"/>
      <c r="F16" s="19"/>
      <c r="G16" s="19"/>
      <c r="H16" s="19"/>
      <c r="I16" s="19"/>
      <c r="J16" s="19"/>
      <c r="K16" s="19"/>
      <c r="L16" s="19"/>
      <c r="M16" s="19"/>
      <c r="N16" s="19"/>
      <c r="O16" s="19"/>
      <c r="P16" s="19"/>
      <c r="Q16" s="19"/>
      <c r="R16" s="19"/>
      <c r="S16" s="19"/>
      <c r="T16" s="19"/>
      <c r="V16" s="44"/>
      <c r="W16" s="44"/>
      <c r="X16" s="44"/>
      <c r="Y16" s="44"/>
      <c r="Z16" s="44"/>
      <c r="AA16" s="44"/>
      <c r="AB16" s="44"/>
      <c r="AC16" s="44"/>
      <c r="AD16" s="44"/>
      <c r="AE16" s="44"/>
      <c r="AF16" s="44"/>
      <c r="AG16" s="44"/>
      <c r="AH16" s="44"/>
      <c r="AI16" s="44"/>
      <c r="AJ16" s="44"/>
      <c r="AK16" s="44"/>
      <c r="AL16" s="44"/>
    </row>
    <row r="17" s="20" customFormat="true" ht="15" hidden="false" customHeight="true" outlineLevel="0" collapsed="false">
      <c r="A17" s="14" t="s">
        <v>10</v>
      </c>
      <c r="B17" s="14"/>
      <c r="C17" s="14"/>
      <c r="D17" s="14"/>
      <c r="E17" s="14"/>
      <c r="F17" s="14"/>
      <c r="G17" s="14"/>
      <c r="H17" s="14"/>
      <c r="I17" s="14"/>
      <c r="J17" s="14"/>
      <c r="K17" s="14"/>
      <c r="L17" s="14"/>
      <c r="M17" s="14"/>
      <c r="N17" s="14"/>
      <c r="O17" s="14"/>
      <c r="P17" s="14"/>
      <c r="Q17" s="14"/>
      <c r="R17" s="14"/>
      <c r="S17" s="14"/>
      <c r="T17" s="14"/>
      <c r="V17" s="44"/>
      <c r="W17" s="44"/>
      <c r="X17" s="44"/>
      <c r="Y17" s="44"/>
      <c r="Z17" s="44"/>
      <c r="AA17" s="44"/>
      <c r="AB17" s="44"/>
      <c r="AC17" s="44"/>
      <c r="AD17" s="44"/>
      <c r="AE17" s="44"/>
      <c r="AF17" s="44"/>
      <c r="AG17" s="44"/>
      <c r="AH17" s="44"/>
      <c r="AI17" s="44"/>
      <c r="AJ17" s="44"/>
      <c r="AK17" s="44"/>
      <c r="AL17" s="44"/>
    </row>
    <row r="18" s="20" customFormat="true" ht="15" hidden="false" customHeight="true" outlineLevel="0" collapsed="false">
      <c r="A18" s="17"/>
      <c r="B18" s="17"/>
      <c r="C18" s="17"/>
      <c r="D18" s="17"/>
      <c r="E18" s="17"/>
      <c r="F18" s="17"/>
      <c r="G18" s="17"/>
      <c r="H18" s="17"/>
      <c r="I18" s="17"/>
      <c r="J18" s="17"/>
      <c r="K18" s="17"/>
      <c r="L18" s="17"/>
      <c r="M18" s="17"/>
      <c r="N18" s="17"/>
      <c r="O18" s="17"/>
      <c r="P18" s="17"/>
      <c r="Q18" s="17"/>
      <c r="R18" s="17"/>
      <c r="S18" s="17"/>
      <c r="T18" s="17"/>
      <c r="V18" s="44"/>
      <c r="W18" s="44"/>
      <c r="X18" s="44"/>
      <c r="Y18" s="44"/>
      <c r="Z18" s="44"/>
      <c r="AA18" s="44"/>
      <c r="AB18" s="44"/>
      <c r="AC18" s="44"/>
      <c r="AD18" s="44"/>
      <c r="AE18" s="44"/>
      <c r="AF18" s="44"/>
      <c r="AG18" s="44"/>
      <c r="AH18" s="44"/>
      <c r="AI18" s="44"/>
      <c r="AJ18" s="44"/>
      <c r="AK18" s="44"/>
      <c r="AL18" s="44"/>
    </row>
    <row r="19" s="20" customFormat="true" ht="15" hidden="false" customHeight="true" outlineLevel="0" collapsed="false">
      <c r="A19" s="45" t="s">
        <v>101</v>
      </c>
      <c r="B19" s="45"/>
      <c r="C19" s="45"/>
      <c r="D19" s="45"/>
      <c r="E19" s="45"/>
      <c r="F19" s="45"/>
      <c r="G19" s="45"/>
      <c r="H19" s="45"/>
      <c r="I19" s="45"/>
      <c r="J19" s="45"/>
      <c r="K19" s="45"/>
      <c r="L19" s="45"/>
      <c r="M19" s="45"/>
      <c r="N19" s="45"/>
      <c r="O19" s="45"/>
      <c r="P19" s="45"/>
      <c r="Q19" s="45"/>
      <c r="R19" s="45"/>
      <c r="S19" s="45"/>
      <c r="T19" s="45"/>
      <c r="V19" s="44"/>
      <c r="W19" s="44"/>
      <c r="X19" s="44"/>
      <c r="Y19" s="44"/>
      <c r="Z19" s="44"/>
      <c r="AA19" s="44"/>
      <c r="AB19" s="44"/>
      <c r="AC19" s="44"/>
      <c r="AD19" s="44"/>
      <c r="AE19" s="44"/>
      <c r="AF19" s="44"/>
      <c r="AG19" s="44"/>
      <c r="AH19" s="44"/>
      <c r="AI19" s="44"/>
      <c r="AJ19" s="44"/>
      <c r="AK19" s="44"/>
      <c r="AL19" s="44"/>
    </row>
    <row r="20" s="43" customFormat="true" ht="21" hidden="false" customHeight="true" outlineLevel="0" collapsed="false">
      <c r="A20" s="46"/>
      <c r="B20" s="46"/>
      <c r="C20" s="46"/>
      <c r="D20" s="46"/>
      <c r="E20" s="46"/>
      <c r="F20" s="46"/>
      <c r="G20" s="46"/>
      <c r="H20" s="46"/>
      <c r="I20" s="46"/>
      <c r="J20" s="46"/>
      <c r="K20" s="46"/>
      <c r="L20" s="46"/>
      <c r="M20" s="46"/>
      <c r="N20" s="46"/>
      <c r="O20" s="46"/>
      <c r="P20" s="46"/>
      <c r="Q20" s="46"/>
      <c r="R20" s="46"/>
      <c r="S20" s="46"/>
      <c r="T20" s="46"/>
      <c r="V20" s="44"/>
      <c r="W20" s="44"/>
      <c r="X20" s="44"/>
      <c r="Y20" s="44"/>
      <c r="Z20" s="44"/>
      <c r="AA20" s="44"/>
      <c r="AB20" s="44"/>
      <c r="AC20" s="44"/>
      <c r="AD20" s="44"/>
      <c r="AE20" s="44"/>
      <c r="AF20" s="44"/>
      <c r="AG20" s="44"/>
      <c r="AH20" s="44"/>
      <c r="AI20" s="44"/>
      <c r="AJ20" s="44"/>
      <c r="AK20" s="44"/>
      <c r="AL20" s="44"/>
    </row>
    <row r="21" customFormat="false" ht="46.5" hidden="false" customHeight="true" outlineLevel="0" collapsed="false">
      <c r="A21" s="47" t="s">
        <v>12</v>
      </c>
      <c r="B21" s="48" t="s">
        <v>102</v>
      </c>
      <c r="C21" s="48"/>
      <c r="D21" s="48" t="s">
        <v>103</v>
      </c>
      <c r="E21" s="48" t="s">
        <v>104</v>
      </c>
      <c r="F21" s="48"/>
      <c r="G21" s="48" t="s">
        <v>105</v>
      </c>
      <c r="H21" s="48"/>
      <c r="I21" s="48" t="s">
        <v>106</v>
      </c>
      <c r="J21" s="48"/>
      <c r="K21" s="48" t="s">
        <v>107</v>
      </c>
      <c r="L21" s="48" t="s">
        <v>108</v>
      </c>
      <c r="M21" s="48"/>
      <c r="N21" s="48" t="s">
        <v>109</v>
      </c>
      <c r="O21" s="48"/>
      <c r="P21" s="48" t="s">
        <v>110</v>
      </c>
      <c r="Q21" s="48" t="s">
        <v>111</v>
      </c>
      <c r="R21" s="48"/>
      <c r="S21" s="49" t="s">
        <v>112</v>
      </c>
      <c r="T21" s="49"/>
      <c r="V21" s="44"/>
      <c r="W21" s="44"/>
      <c r="X21" s="44"/>
      <c r="Y21" s="44"/>
      <c r="Z21" s="44"/>
      <c r="AA21" s="44"/>
      <c r="AB21" s="44"/>
      <c r="AC21" s="44"/>
      <c r="AD21" s="44"/>
      <c r="AE21" s="44"/>
      <c r="AF21" s="44"/>
      <c r="AG21" s="44"/>
      <c r="AH21" s="44"/>
      <c r="AI21" s="44"/>
      <c r="AJ21" s="44"/>
      <c r="AK21" s="44"/>
      <c r="AL21" s="44"/>
    </row>
    <row r="22" customFormat="false" ht="204.75" hidden="false" customHeight="true" outlineLevel="0" collapsed="false">
      <c r="A22" s="47"/>
      <c r="B22" s="48"/>
      <c r="C22" s="48"/>
      <c r="D22" s="48"/>
      <c r="E22" s="48"/>
      <c r="F22" s="48"/>
      <c r="G22" s="48"/>
      <c r="H22" s="48"/>
      <c r="I22" s="48"/>
      <c r="J22" s="48"/>
      <c r="K22" s="48"/>
      <c r="L22" s="48"/>
      <c r="M22" s="48"/>
      <c r="N22" s="48"/>
      <c r="O22" s="48"/>
      <c r="P22" s="48"/>
      <c r="Q22" s="48" t="s">
        <v>113</v>
      </c>
      <c r="R22" s="48" t="s">
        <v>114</v>
      </c>
      <c r="S22" s="48" t="s">
        <v>115</v>
      </c>
      <c r="T22" s="48" t="s">
        <v>116</v>
      </c>
      <c r="V22" s="44"/>
      <c r="W22" s="44"/>
      <c r="X22" s="44"/>
      <c r="Y22" s="44"/>
      <c r="Z22" s="44"/>
      <c r="AA22" s="44"/>
      <c r="AB22" s="44"/>
      <c r="AC22" s="44"/>
      <c r="AD22" s="44"/>
      <c r="AE22" s="44"/>
      <c r="AF22" s="44"/>
      <c r="AG22" s="44"/>
      <c r="AH22" s="44"/>
      <c r="AI22" s="44"/>
      <c r="AJ22" s="44"/>
      <c r="AK22" s="44"/>
      <c r="AL22" s="44"/>
    </row>
    <row r="23" customFormat="false" ht="51.75" hidden="false" customHeight="true" outlineLevel="0" collapsed="false">
      <c r="A23" s="47"/>
      <c r="B23" s="48" t="s">
        <v>117</v>
      </c>
      <c r="C23" s="48" t="s">
        <v>118</v>
      </c>
      <c r="D23" s="48"/>
      <c r="E23" s="48" t="s">
        <v>117</v>
      </c>
      <c r="F23" s="48" t="s">
        <v>118</v>
      </c>
      <c r="G23" s="48" t="s">
        <v>117</v>
      </c>
      <c r="H23" s="48" t="s">
        <v>118</v>
      </c>
      <c r="I23" s="48" t="s">
        <v>117</v>
      </c>
      <c r="J23" s="48" t="s">
        <v>118</v>
      </c>
      <c r="K23" s="48" t="s">
        <v>117</v>
      </c>
      <c r="L23" s="48" t="s">
        <v>117</v>
      </c>
      <c r="M23" s="48" t="s">
        <v>118</v>
      </c>
      <c r="N23" s="48" t="s">
        <v>117</v>
      </c>
      <c r="O23" s="48" t="s">
        <v>118</v>
      </c>
      <c r="P23" s="50" t="s">
        <v>117</v>
      </c>
      <c r="Q23" s="48" t="s">
        <v>117</v>
      </c>
      <c r="R23" s="48" t="s">
        <v>117</v>
      </c>
      <c r="S23" s="48" t="s">
        <v>117</v>
      </c>
      <c r="T23" s="48" t="s">
        <v>117</v>
      </c>
      <c r="V23" s="44"/>
      <c r="W23" s="44"/>
      <c r="X23" s="44"/>
      <c r="Y23" s="44"/>
      <c r="Z23" s="44"/>
      <c r="AA23" s="44"/>
      <c r="AB23" s="44"/>
      <c r="AC23" s="44"/>
      <c r="AD23" s="44"/>
      <c r="AE23" s="44"/>
      <c r="AF23" s="44"/>
      <c r="AG23" s="44"/>
      <c r="AH23" s="44"/>
      <c r="AI23" s="44"/>
      <c r="AJ23" s="44"/>
      <c r="AK23" s="44"/>
      <c r="AL23" s="44"/>
    </row>
    <row r="24" customFormat="false" ht="33" hidden="false" customHeight="true" outlineLevel="0" collapsed="false">
      <c r="A24" s="51" t="n">
        <v>1</v>
      </c>
      <c r="B24" s="51" t="n">
        <v>2</v>
      </c>
      <c r="C24" s="51" t="n">
        <v>3</v>
      </c>
      <c r="D24" s="51" t="n">
        <v>4</v>
      </c>
      <c r="E24" s="51" t="n">
        <v>5</v>
      </c>
      <c r="F24" s="51" t="n">
        <v>6</v>
      </c>
      <c r="G24" s="51" t="n">
        <v>7</v>
      </c>
      <c r="H24" s="51" t="n">
        <v>8</v>
      </c>
      <c r="I24" s="51" t="n">
        <v>9</v>
      </c>
      <c r="J24" s="51" t="n">
        <v>10</v>
      </c>
      <c r="K24" s="51" t="n">
        <v>11</v>
      </c>
      <c r="L24" s="51" t="n">
        <v>12</v>
      </c>
      <c r="M24" s="51" t="n">
        <v>13</v>
      </c>
      <c r="N24" s="51" t="n">
        <v>14</v>
      </c>
      <c r="O24" s="51" t="n">
        <v>15</v>
      </c>
      <c r="P24" s="51" t="n">
        <v>16</v>
      </c>
      <c r="Q24" s="51" t="n">
        <v>17</v>
      </c>
      <c r="R24" s="51" t="n">
        <v>18</v>
      </c>
      <c r="S24" s="51" t="n">
        <v>19</v>
      </c>
      <c r="T24" s="51" t="n">
        <v>20</v>
      </c>
      <c r="V24" s="44"/>
      <c r="W24" s="44"/>
      <c r="X24" s="44"/>
      <c r="Y24" s="44"/>
      <c r="Z24" s="44"/>
      <c r="AA24" s="44"/>
      <c r="AB24" s="44"/>
      <c r="AC24" s="44"/>
      <c r="AD24" s="44"/>
      <c r="AE24" s="44"/>
      <c r="AF24" s="44"/>
      <c r="AG24" s="44"/>
      <c r="AH24" s="44"/>
      <c r="AI24" s="44"/>
      <c r="AJ24" s="44"/>
      <c r="AK24" s="44"/>
      <c r="AL24" s="44"/>
    </row>
    <row r="25" s="44" customFormat="true" ht="0.75" hidden="false" customHeight="true" outlineLevel="0" collapsed="false">
      <c r="A25" s="52" t="n">
        <v>1</v>
      </c>
      <c r="B25" s="53" t="s">
        <v>119</v>
      </c>
      <c r="C25" s="53" t="s">
        <v>119</v>
      </c>
      <c r="D25" s="54" t="s">
        <v>120</v>
      </c>
      <c r="E25" s="54" t="s">
        <v>120</v>
      </c>
      <c r="F25" s="54" t="s">
        <v>120</v>
      </c>
      <c r="G25" s="54" t="s">
        <v>121</v>
      </c>
      <c r="H25" s="54" t="s">
        <v>122</v>
      </c>
      <c r="I25" s="54" t="s">
        <v>58</v>
      </c>
      <c r="J25" s="54" t="n">
        <v>2025</v>
      </c>
      <c r="K25" s="54" t="n">
        <v>1956</v>
      </c>
      <c r="L25" s="54" t="n">
        <v>6</v>
      </c>
      <c r="M25" s="54" t="n">
        <v>6</v>
      </c>
      <c r="N25" s="54" t="n">
        <v>1.26</v>
      </c>
      <c r="O25" s="54" t="n">
        <v>1.26</v>
      </c>
      <c r="P25" s="54" t="s">
        <v>58</v>
      </c>
      <c r="Q25" s="54" t="s">
        <v>123</v>
      </c>
      <c r="R25" s="54" t="s">
        <v>124</v>
      </c>
      <c r="S25" s="53" t="s">
        <v>58</v>
      </c>
      <c r="T25" s="53" t="s">
        <v>58</v>
      </c>
    </row>
    <row r="26" customFormat="false" ht="115.5" hidden="false" customHeight="true" outlineLevel="0" collapsed="false">
      <c r="A26" s="55" t="n">
        <v>1</v>
      </c>
      <c r="B26" s="53" t="s">
        <v>125</v>
      </c>
      <c r="C26" s="53" t="s">
        <v>125</v>
      </c>
      <c r="D26" s="56" t="s">
        <v>126</v>
      </c>
      <c r="E26" s="56" t="s">
        <v>127</v>
      </c>
      <c r="F26" s="56" t="s">
        <v>128</v>
      </c>
      <c r="G26" s="53" t="s">
        <v>121</v>
      </c>
      <c r="H26" s="53" t="s">
        <v>129</v>
      </c>
      <c r="I26" s="53" t="s">
        <v>58</v>
      </c>
      <c r="J26" s="55" t="s">
        <v>58</v>
      </c>
      <c r="K26" s="55" t="n">
        <v>1987</v>
      </c>
      <c r="L26" s="55" t="n">
        <v>110</v>
      </c>
      <c r="M26" s="55" t="n">
        <v>110</v>
      </c>
      <c r="N26" s="55" t="n">
        <v>80</v>
      </c>
      <c r="O26" s="55" t="n">
        <v>80</v>
      </c>
      <c r="P26" s="55" t="s">
        <v>58</v>
      </c>
      <c r="Q26" s="56" t="s">
        <v>130</v>
      </c>
      <c r="R26" s="53" t="s">
        <v>124</v>
      </c>
      <c r="S26" s="55" t="s">
        <v>58</v>
      </c>
      <c r="T26" s="55" t="s">
        <v>58</v>
      </c>
    </row>
    <row r="27" customFormat="false" ht="115.5" hidden="false" customHeight="true" outlineLevel="0" collapsed="false">
      <c r="A27" s="55" t="n">
        <v>2</v>
      </c>
      <c r="B27" s="53" t="s">
        <v>125</v>
      </c>
      <c r="C27" s="53" t="s">
        <v>125</v>
      </c>
      <c r="D27" s="56" t="s">
        <v>126</v>
      </c>
      <c r="E27" s="56" t="s">
        <v>127</v>
      </c>
      <c r="F27" s="56" t="s">
        <v>128</v>
      </c>
      <c r="G27" s="53" t="s">
        <v>121</v>
      </c>
      <c r="H27" s="53" t="s">
        <v>129</v>
      </c>
      <c r="I27" s="53" t="s">
        <v>58</v>
      </c>
      <c r="J27" s="55" t="s">
        <v>58</v>
      </c>
      <c r="K27" s="55" t="n">
        <v>1987</v>
      </c>
      <c r="L27" s="55" t="n">
        <v>110</v>
      </c>
      <c r="M27" s="55" t="n">
        <v>110</v>
      </c>
      <c r="N27" s="55" t="n">
        <v>80</v>
      </c>
      <c r="O27" s="55" t="n">
        <v>80</v>
      </c>
      <c r="P27" s="55" t="s">
        <v>58</v>
      </c>
      <c r="Q27" s="56" t="s">
        <v>130</v>
      </c>
      <c r="R27" s="53" t="s">
        <v>124</v>
      </c>
      <c r="S27" s="55" t="s">
        <v>58</v>
      </c>
      <c r="T27" s="55" t="s">
        <v>58</v>
      </c>
    </row>
    <row r="28" customFormat="false" ht="15.75" hidden="false" customHeight="false" outlineLevel="0" collapsed="false">
      <c r="B28" s="3"/>
      <c r="C28" s="3"/>
      <c r="D28" s="3"/>
      <c r="E28" s="3"/>
      <c r="F28" s="3"/>
      <c r="G28" s="3"/>
      <c r="H28" s="3"/>
      <c r="I28" s="3"/>
      <c r="J28" s="3"/>
      <c r="K28" s="3"/>
      <c r="L28" s="3"/>
      <c r="M28" s="3"/>
      <c r="N28" s="3"/>
      <c r="O28" s="3"/>
      <c r="P28" s="3"/>
      <c r="Q28" s="3"/>
      <c r="R28" s="3"/>
    </row>
    <row r="29" customFormat="false" ht="15.75" hidden="false" customHeight="false" outlineLevel="0" collapsed="false">
      <c r="B29" s="57"/>
      <c r="C29" s="57"/>
      <c r="D29" s="57"/>
      <c r="E29" s="57"/>
      <c r="F29" s="57"/>
      <c r="G29" s="57"/>
      <c r="H29" s="57"/>
      <c r="I29" s="57"/>
      <c r="J29" s="57"/>
      <c r="K29" s="57"/>
      <c r="L29" s="57"/>
      <c r="M29" s="57"/>
      <c r="N29" s="57"/>
      <c r="O29" s="57"/>
      <c r="P29" s="57"/>
      <c r="Q29" s="57"/>
      <c r="R29" s="57"/>
    </row>
    <row r="30" customFormat="false" ht="15.75" hidden="false" customHeight="false" outlineLevel="0" collapsed="false">
      <c r="B30" s="58"/>
      <c r="C30" s="58"/>
      <c r="D30" s="58"/>
      <c r="E30" s="58"/>
      <c r="F30" s="58"/>
      <c r="G30" s="58"/>
      <c r="H30" s="58"/>
      <c r="I30" s="58"/>
      <c r="J30" s="58"/>
      <c r="K30" s="58"/>
      <c r="L30" s="58"/>
      <c r="M30" s="58"/>
      <c r="N30" s="58"/>
      <c r="O30" s="58"/>
      <c r="P30" s="58"/>
      <c r="Q30" s="58"/>
      <c r="R30" s="58"/>
    </row>
    <row r="31" customFormat="false" ht="15.75" hidden="false" customHeight="false" outlineLevel="0" collapsed="false">
      <c r="B31" s="57"/>
      <c r="C31" s="57"/>
      <c r="D31" s="57"/>
      <c r="E31" s="57"/>
      <c r="F31" s="57"/>
      <c r="G31" s="57"/>
      <c r="H31" s="57"/>
      <c r="I31" s="57"/>
      <c r="J31" s="57"/>
      <c r="K31" s="57"/>
      <c r="L31" s="57"/>
      <c r="M31" s="57"/>
      <c r="N31" s="57"/>
      <c r="O31" s="57"/>
      <c r="P31" s="57"/>
      <c r="Q31" s="57"/>
      <c r="R31" s="57"/>
    </row>
    <row r="32" customFormat="false" ht="15.75" hidden="false" customHeight="false" outlineLevel="0" collapsed="false">
      <c r="B32" s="59"/>
      <c r="C32" s="59"/>
      <c r="D32" s="59"/>
      <c r="E32" s="59"/>
      <c r="F32" s="57"/>
      <c r="G32" s="57"/>
      <c r="H32" s="59"/>
      <c r="I32" s="59"/>
      <c r="J32" s="59"/>
      <c r="K32" s="59"/>
      <c r="L32" s="59"/>
      <c r="M32" s="59"/>
      <c r="N32" s="59"/>
      <c r="O32" s="59"/>
      <c r="P32" s="59"/>
      <c r="Q32" s="59"/>
      <c r="R32" s="59"/>
    </row>
    <row r="33" customFormat="false" ht="15.75" hidden="false" customHeight="false" outlineLevel="0" collapsed="false">
      <c r="B33" s="59"/>
      <c r="C33" s="59"/>
      <c r="D33" s="59"/>
      <c r="E33" s="59"/>
      <c r="F33" s="57"/>
      <c r="G33" s="57"/>
      <c r="H33" s="59"/>
      <c r="I33" s="59"/>
      <c r="J33" s="59"/>
      <c r="K33" s="59"/>
      <c r="L33" s="59"/>
      <c r="M33" s="59"/>
      <c r="N33" s="59"/>
      <c r="O33" s="59"/>
      <c r="P33" s="59"/>
      <c r="Q33" s="59"/>
      <c r="R33" s="59"/>
    </row>
    <row r="34" customFormat="false" ht="15.75" hidden="false" customHeight="false" outlineLevel="0" collapsed="false">
      <c r="B34" s="59"/>
      <c r="C34" s="59"/>
      <c r="D34" s="59"/>
      <c r="E34" s="59"/>
      <c r="F34" s="57"/>
      <c r="G34" s="57"/>
      <c r="H34" s="59"/>
      <c r="I34" s="59"/>
      <c r="J34" s="59"/>
      <c r="K34" s="59"/>
      <c r="L34" s="59"/>
      <c r="M34" s="59"/>
      <c r="N34" s="59"/>
      <c r="O34" s="59"/>
      <c r="P34" s="59"/>
      <c r="Q34" s="59"/>
      <c r="R34" s="59"/>
    </row>
    <row r="35" customFormat="false" ht="15.75" hidden="false" customHeight="false" outlineLevel="0" collapsed="false">
      <c r="B35" s="59"/>
      <c r="C35" s="59"/>
      <c r="D35" s="59"/>
      <c r="E35" s="59"/>
      <c r="F35" s="57"/>
      <c r="G35" s="57"/>
      <c r="H35" s="59"/>
      <c r="I35" s="59"/>
      <c r="J35" s="59"/>
      <c r="K35" s="59"/>
      <c r="L35" s="59"/>
      <c r="M35" s="59"/>
      <c r="N35" s="59"/>
      <c r="O35" s="59"/>
      <c r="P35" s="59"/>
      <c r="Q35" s="59"/>
      <c r="R35" s="59"/>
    </row>
    <row r="36" customFormat="false" ht="15.75" hidden="false" customHeight="false" outlineLevel="0" collapsed="false">
      <c r="B36" s="59"/>
      <c r="C36" s="59"/>
      <c r="D36" s="59"/>
      <c r="E36" s="59"/>
      <c r="F36" s="57"/>
      <c r="G36" s="57"/>
      <c r="H36" s="59"/>
      <c r="I36" s="59"/>
      <c r="J36" s="59"/>
      <c r="K36" s="59"/>
      <c r="L36" s="59"/>
      <c r="M36" s="59"/>
      <c r="N36" s="59"/>
      <c r="O36" s="59"/>
      <c r="P36" s="59"/>
      <c r="Q36" s="59"/>
      <c r="R36" s="59"/>
    </row>
    <row r="37" customFormat="false" ht="15.75" hidden="false" customHeight="false" outlineLevel="0" collapsed="false">
      <c r="B37" s="59"/>
      <c r="C37" s="59"/>
      <c r="D37" s="59"/>
      <c r="E37" s="59"/>
      <c r="F37" s="57"/>
      <c r="G37" s="57"/>
      <c r="H37" s="59"/>
      <c r="I37" s="59"/>
      <c r="J37" s="59"/>
      <c r="K37" s="59"/>
      <c r="L37" s="59"/>
      <c r="M37" s="59"/>
      <c r="N37" s="59"/>
      <c r="O37" s="59"/>
      <c r="P37" s="59"/>
      <c r="Q37" s="59"/>
      <c r="R37" s="59"/>
    </row>
    <row r="38" customFormat="false" ht="15.75" hidden="false" customHeight="false" outlineLevel="0" collapsed="false">
      <c r="B38" s="59"/>
      <c r="C38" s="59"/>
      <c r="D38" s="59"/>
      <c r="E38" s="59"/>
      <c r="F38" s="57"/>
      <c r="G38" s="57"/>
      <c r="H38" s="59"/>
      <c r="I38" s="59"/>
      <c r="J38" s="59"/>
      <c r="K38" s="59"/>
      <c r="L38" s="59"/>
      <c r="M38" s="59"/>
      <c r="N38" s="59"/>
      <c r="O38" s="59"/>
      <c r="P38" s="59"/>
      <c r="Q38" s="59"/>
      <c r="R38" s="59"/>
    </row>
    <row r="39" customFormat="false" ht="15.75" hidden="false" customHeight="false" outlineLevel="0" collapsed="false">
      <c r="B39" s="59"/>
      <c r="C39" s="59"/>
      <c r="D39" s="59"/>
      <c r="E39" s="59"/>
      <c r="F39" s="57"/>
      <c r="G39" s="57"/>
      <c r="H39" s="59"/>
      <c r="I39" s="59"/>
      <c r="J39" s="59"/>
      <c r="K39" s="59"/>
      <c r="L39" s="59"/>
      <c r="M39" s="59"/>
      <c r="N39" s="59"/>
      <c r="O39" s="59"/>
      <c r="P39" s="59"/>
      <c r="Q39" s="59"/>
      <c r="R39" s="59"/>
    </row>
    <row r="40" customFormat="false" ht="15.75" hidden="false" customHeight="false" outlineLevel="0" collapsed="false">
      <c r="B40" s="59"/>
      <c r="C40" s="59"/>
      <c r="D40" s="59"/>
      <c r="E40" s="59"/>
      <c r="F40" s="57"/>
      <c r="G40" s="57"/>
      <c r="H40" s="59"/>
      <c r="I40" s="59"/>
      <c r="J40" s="59"/>
      <c r="K40" s="59"/>
      <c r="L40" s="59"/>
      <c r="M40" s="59"/>
      <c r="N40" s="59"/>
      <c r="O40" s="59"/>
      <c r="P40" s="59"/>
      <c r="Q40" s="59"/>
      <c r="R40" s="59"/>
    </row>
    <row r="41" customFormat="false" ht="15.75" hidden="false" customHeight="false" outlineLevel="0" collapsed="false">
      <c r="B41" s="59"/>
      <c r="C41" s="59"/>
      <c r="D41" s="59"/>
      <c r="E41" s="59"/>
      <c r="F41" s="57"/>
      <c r="G41" s="57"/>
      <c r="H41" s="59"/>
      <c r="I41" s="59"/>
      <c r="J41" s="59"/>
      <c r="K41" s="59"/>
      <c r="L41" s="59"/>
      <c r="M41" s="59"/>
      <c r="N41" s="59"/>
      <c r="O41" s="59"/>
      <c r="P41" s="59"/>
      <c r="Q41" s="59"/>
      <c r="R41" s="59"/>
    </row>
  </sheetData>
  <mergeCells count="27">
    <mergeCell ref="A6:T6"/>
    <mergeCell ref="A8:T8"/>
    <mergeCell ref="A9:T9"/>
    <mergeCell ref="A10:T10"/>
    <mergeCell ref="A11:T11"/>
    <mergeCell ref="A12:T12"/>
    <mergeCell ref="A13:T13"/>
    <mergeCell ref="A14:T14"/>
    <mergeCell ref="A15:T15"/>
    <mergeCell ref="A16:T16"/>
    <mergeCell ref="A17:T17"/>
    <mergeCell ref="A18:T18"/>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 ref="B30:R30"/>
  </mergeCells>
  <printOptions headings="false" gridLines="false" gridLinesSet="true" horizontalCentered="false" verticalCentered="false"/>
  <pageMargins left="0.7875" right="0.7875"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25"/>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6" activeCellId="0" sqref="A6"/>
    </sheetView>
  </sheetViews>
  <sheetFormatPr defaultColWidth="10.71484375" defaultRowHeight="15.75" customHeight="true" zeroHeight="false" outlineLevelRow="0" outlineLevelCol="0"/>
  <cols>
    <col collapsed="false" customWidth="false" hidden="false" outlineLevel="0" max="3" min="1" style="42" width="10.71"/>
    <col collapsed="false" customWidth="true" hidden="false" outlineLevel="0" max="4" min="4" style="42" width="11.57"/>
    <col collapsed="false" customWidth="true" hidden="false" outlineLevel="0" max="5" min="5" style="42" width="11.85"/>
    <col collapsed="false" customWidth="true" hidden="false" outlineLevel="0" max="6" min="6" style="42" width="8.71"/>
    <col collapsed="false" customWidth="true" hidden="false" outlineLevel="0" max="7" min="7" style="42" width="10.29"/>
    <col collapsed="false" customWidth="true" hidden="false" outlineLevel="0" max="8" min="8" style="42" width="8.71"/>
    <col collapsed="false" customWidth="true" hidden="false" outlineLevel="0" max="9" min="9" style="42" width="8.29"/>
    <col collapsed="false" customWidth="true" hidden="false" outlineLevel="0" max="10" min="10" style="42" width="20.14"/>
    <col collapsed="false" customWidth="true" hidden="false" outlineLevel="0" max="11" min="11" style="42" width="11.14"/>
    <col collapsed="false" customWidth="true" hidden="false" outlineLevel="0" max="12" min="12" style="42" width="8.86"/>
    <col collapsed="false" customWidth="true" hidden="false" outlineLevel="0" max="13" min="13" style="42" width="8.71"/>
    <col collapsed="false" customWidth="true" hidden="false" outlineLevel="0" max="14" min="14" style="42" width="13.71"/>
    <col collapsed="false" customWidth="true" hidden="false" outlineLevel="0" max="16" min="15" style="42" width="8.71"/>
    <col collapsed="false" customWidth="true" hidden="false" outlineLevel="0" max="17" min="17" style="42" width="11.85"/>
    <col collapsed="false" customWidth="true" hidden="false" outlineLevel="0" max="18" min="18" style="42" width="12"/>
    <col collapsed="false" customWidth="true" hidden="false" outlineLevel="0" max="19" min="19" style="42" width="18.29"/>
    <col collapsed="false" customWidth="true" hidden="false" outlineLevel="0" max="20" min="20" style="42" width="22.42"/>
    <col collapsed="false" customWidth="true" hidden="false" outlineLevel="0" max="21" min="21" style="42" width="30.71"/>
    <col collapsed="false" customWidth="true" hidden="false" outlineLevel="0" max="23" min="22" style="42" width="8.71"/>
    <col collapsed="false" customWidth="true" hidden="false" outlineLevel="0" max="24" min="24" style="42" width="24.57"/>
    <col collapsed="false" customWidth="true" hidden="false" outlineLevel="0" max="25" min="25" style="42" width="15.29"/>
    <col collapsed="false" customWidth="true" hidden="false" outlineLevel="0" max="26" min="26" style="42" width="18.57"/>
    <col collapsed="false" customWidth="true" hidden="false" outlineLevel="0" max="27" min="27" style="42" width="19.14"/>
    <col collapsed="false" customWidth="false" hidden="false" outlineLevel="0" max="240" min="28" style="42" width="10.71"/>
    <col collapsed="false" customWidth="true" hidden="false" outlineLevel="0" max="242" min="241" style="42" width="15.71"/>
    <col collapsed="false" customWidth="true" hidden="false" outlineLevel="0" max="245" min="243" style="42" width="14.71"/>
    <col collapsed="false" customWidth="true" hidden="false" outlineLevel="0" max="249" min="246" style="42" width="13.71"/>
    <col collapsed="false" customWidth="true" hidden="false" outlineLevel="0" max="253" min="250" style="42" width="15.71"/>
    <col collapsed="false" customWidth="true" hidden="false" outlineLevel="0" max="254" min="254" style="42" width="22.86"/>
    <col collapsed="false" customWidth="true" hidden="false" outlineLevel="0" max="255" min="255" style="42" width="20.71"/>
    <col collapsed="false" customWidth="true" hidden="false" outlineLevel="0" max="256" min="256" style="42" width="17.71"/>
    <col collapsed="false" customWidth="true" hidden="false" outlineLevel="0" max="265" min="257" style="42" width="14.71"/>
    <col collapsed="false" customWidth="false" hidden="false" outlineLevel="0" max="496" min="266" style="42" width="10.71"/>
    <col collapsed="false" customWidth="true" hidden="false" outlineLevel="0" max="498" min="497" style="42" width="15.71"/>
    <col collapsed="false" customWidth="true" hidden="false" outlineLevel="0" max="501" min="499" style="42" width="14.71"/>
    <col collapsed="false" customWidth="true" hidden="false" outlineLevel="0" max="505" min="502" style="42" width="13.71"/>
    <col collapsed="false" customWidth="true" hidden="false" outlineLevel="0" max="509" min="506" style="42" width="15.71"/>
    <col collapsed="false" customWidth="true" hidden="false" outlineLevel="0" max="510" min="510" style="42" width="22.86"/>
    <col collapsed="false" customWidth="true" hidden="false" outlineLevel="0" max="511" min="511" style="42" width="20.71"/>
    <col collapsed="false" customWidth="true" hidden="false" outlineLevel="0" max="512" min="512" style="42" width="17.71"/>
    <col collapsed="false" customWidth="true" hidden="false" outlineLevel="0" max="521" min="513" style="42" width="14.71"/>
    <col collapsed="false" customWidth="false" hidden="false" outlineLevel="0" max="752" min="522" style="42" width="10.71"/>
    <col collapsed="false" customWidth="true" hidden="false" outlineLevel="0" max="754" min="753" style="42" width="15.71"/>
    <col collapsed="false" customWidth="true" hidden="false" outlineLevel="0" max="757" min="755" style="42" width="14.71"/>
    <col collapsed="false" customWidth="true" hidden="false" outlineLevel="0" max="761" min="758" style="42" width="13.71"/>
    <col collapsed="false" customWidth="true" hidden="false" outlineLevel="0" max="765" min="762" style="42" width="15.71"/>
    <col collapsed="false" customWidth="true" hidden="false" outlineLevel="0" max="766" min="766" style="42" width="22.86"/>
    <col collapsed="false" customWidth="true" hidden="false" outlineLevel="0" max="767" min="767" style="42" width="20.71"/>
    <col collapsed="false" customWidth="true" hidden="false" outlineLevel="0" max="768" min="768" style="42" width="17.71"/>
    <col collapsed="false" customWidth="true" hidden="false" outlineLevel="0" max="777" min="769" style="42" width="14.71"/>
    <col collapsed="false" customWidth="false" hidden="false" outlineLevel="0" max="1008" min="778" style="42" width="10.71"/>
    <col collapsed="false" customWidth="true" hidden="false" outlineLevel="0" max="1010" min="1009" style="42" width="15.71"/>
    <col collapsed="false" customWidth="true" hidden="false" outlineLevel="0" max="1013" min="1011" style="42" width="14.71"/>
    <col collapsed="false" customWidth="true" hidden="false" outlineLevel="0" max="1017" min="1014" style="42" width="13.71"/>
    <col collapsed="false" customWidth="true" hidden="false" outlineLevel="0" max="1021" min="1018" style="42" width="15.71"/>
    <col collapsed="false" customWidth="true" hidden="false" outlineLevel="0" max="1022" min="1022" style="42" width="22.86"/>
    <col collapsed="false" customWidth="true" hidden="false" outlineLevel="0" max="1023" min="1023" style="42" width="20.71"/>
    <col collapsed="false" customWidth="true" hidden="false" outlineLevel="0" max="1024" min="1024" style="42" width="17.71"/>
    <col collapsed="false" customWidth="true" hidden="false" outlineLevel="0" max="1033" min="1025" style="42" width="14.71"/>
    <col collapsed="false" customWidth="false" hidden="false" outlineLevel="0" max="1264" min="1034" style="42" width="10.71"/>
    <col collapsed="false" customWidth="true" hidden="false" outlineLevel="0" max="1266" min="1265" style="42" width="15.71"/>
    <col collapsed="false" customWidth="true" hidden="false" outlineLevel="0" max="1269" min="1267" style="42" width="14.71"/>
    <col collapsed="false" customWidth="true" hidden="false" outlineLevel="0" max="1273" min="1270" style="42" width="13.71"/>
    <col collapsed="false" customWidth="true" hidden="false" outlineLevel="0" max="1277" min="1274" style="42" width="15.71"/>
    <col collapsed="false" customWidth="true" hidden="false" outlineLevel="0" max="1278" min="1278" style="42" width="22.86"/>
    <col collapsed="false" customWidth="true" hidden="false" outlineLevel="0" max="1279" min="1279" style="42" width="20.71"/>
    <col collapsed="false" customWidth="true" hidden="false" outlineLevel="0" max="1280" min="1280" style="42" width="17.71"/>
    <col collapsed="false" customWidth="true" hidden="false" outlineLevel="0" max="1289" min="1281" style="42" width="14.71"/>
    <col collapsed="false" customWidth="false" hidden="false" outlineLevel="0" max="1520" min="1290" style="42" width="10.71"/>
    <col collapsed="false" customWidth="true" hidden="false" outlineLevel="0" max="1522" min="1521" style="42" width="15.71"/>
    <col collapsed="false" customWidth="true" hidden="false" outlineLevel="0" max="1525" min="1523" style="42" width="14.71"/>
    <col collapsed="false" customWidth="true" hidden="false" outlineLevel="0" max="1529" min="1526" style="42" width="13.71"/>
    <col collapsed="false" customWidth="true" hidden="false" outlineLevel="0" max="1533" min="1530" style="42" width="15.71"/>
    <col collapsed="false" customWidth="true" hidden="false" outlineLevel="0" max="1534" min="1534" style="42" width="22.86"/>
    <col collapsed="false" customWidth="true" hidden="false" outlineLevel="0" max="1535" min="1535" style="42" width="20.71"/>
    <col collapsed="false" customWidth="true" hidden="false" outlineLevel="0" max="1536" min="1536" style="42" width="17.71"/>
    <col collapsed="false" customWidth="true" hidden="false" outlineLevel="0" max="1545" min="1537" style="42" width="14.71"/>
    <col collapsed="false" customWidth="false" hidden="false" outlineLevel="0" max="1776" min="1546" style="42" width="10.71"/>
    <col collapsed="false" customWidth="true" hidden="false" outlineLevel="0" max="1778" min="1777" style="42" width="15.71"/>
    <col collapsed="false" customWidth="true" hidden="false" outlineLevel="0" max="1781" min="1779" style="42" width="14.71"/>
    <col collapsed="false" customWidth="true" hidden="false" outlineLevel="0" max="1785" min="1782" style="42" width="13.71"/>
    <col collapsed="false" customWidth="true" hidden="false" outlineLevel="0" max="1789" min="1786" style="42" width="15.71"/>
    <col collapsed="false" customWidth="true" hidden="false" outlineLevel="0" max="1790" min="1790" style="42" width="22.86"/>
    <col collapsed="false" customWidth="true" hidden="false" outlineLevel="0" max="1791" min="1791" style="42" width="20.71"/>
    <col collapsed="false" customWidth="true" hidden="false" outlineLevel="0" max="1792" min="1792" style="42" width="17.71"/>
    <col collapsed="false" customWidth="true" hidden="false" outlineLevel="0" max="1801" min="1793" style="42" width="14.71"/>
    <col collapsed="false" customWidth="false" hidden="false" outlineLevel="0" max="2032" min="1802" style="42" width="10.71"/>
    <col collapsed="false" customWidth="true" hidden="false" outlineLevel="0" max="2034" min="2033" style="42" width="15.71"/>
    <col collapsed="false" customWidth="true" hidden="false" outlineLevel="0" max="2037" min="2035" style="42" width="14.71"/>
    <col collapsed="false" customWidth="true" hidden="false" outlineLevel="0" max="2041" min="2038" style="42" width="13.71"/>
    <col collapsed="false" customWidth="true" hidden="false" outlineLevel="0" max="2045" min="2042" style="42" width="15.71"/>
    <col collapsed="false" customWidth="true" hidden="false" outlineLevel="0" max="2046" min="2046" style="42" width="22.86"/>
    <col collapsed="false" customWidth="true" hidden="false" outlineLevel="0" max="2047" min="2047" style="42" width="20.71"/>
    <col collapsed="false" customWidth="true" hidden="false" outlineLevel="0" max="2048" min="2048" style="42" width="17.71"/>
    <col collapsed="false" customWidth="true" hidden="false" outlineLevel="0" max="2057" min="2049" style="42" width="14.71"/>
    <col collapsed="false" customWidth="false" hidden="false" outlineLevel="0" max="2288" min="2058" style="42" width="10.71"/>
    <col collapsed="false" customWidth="true" hidden="false" outlineLevel="0" max="2290" min="2289" style="42" width="15.71"/>
    <col collapsed="false" customWidth="true" hidden="false" outlineLevel="0" max="2293" min="2291" style="42" width="14.71"/>
    <col collapsed="false" customWidth="true" hidden="false" outlineLevel="0" max="2297" min="2294" style="42" width="13.71"/>
    <col collapsed="false" customWidth="true" hidden="false" outlineLevel="0" max="2301" min="2298" style="42" width="15.71"/>
    <col collapsed="false" customWidth="true" hidden="false" outlineLevel="0" max="2302" min="2302" style="42" width="22.86"/>
    <col collapsed="false" customWidth="true" hidden="false" outlineLevel="0" max="2303" min="2303" style="42" width="20.71"/>
    <col collapsed="false" customWidth="true" hidden="false" outlineLevel="0" max="2304" min="2304" style="42" width="17.71"/>
    <col collapsed="false" customWidth="true" hidden="false" outlineLevel="0" max="2313" min="2305" style="42" width="14.71"/>
    <col collapsed="false" customWidth="false" hidden="false" outlineLevel="0" max="2544" min="2314" style="42" width="10.71"/>
    <col collapsed="false" customWidth="true" hidden="false" outlineLevel="0" max="2546" min="2545" style="42" width="15.71"/>
    <col collapsed="false" customWidth="true" hidden="false" outlineLevel="0" max="2549" min="2547" style="42" width="14.71"/>
    <col collapsed="false" customWidth="true" hidden="false" outlineLevel="0" max="2553" min="2550" style="42" width="13.71"/>
    <col collapsed="false" customWidth="true" hidden="false" outlineLevel="0" max="2557" min="2554" style="42" width="15.71"/>
    <col collapsed="false" customWidth="true" hidden="false" outlineLevel="0" max="2558" min="2558" style="42" width="22.86"/>
    <col collapsed="false" customWidth="true" hidden="false" outlineLevel="0" max="2559" min="2559" style="42" width="20.71"/>
    <col collapsed="false" customWidth="true" hidden="false" outlineLevel="0" max="2560" min="2560" style="42" width="17.71"/>
    <col collapsed="false" customWidth="true" hidden="false" outlineLevel="0" max="2569" min="2561" style="42" width="14.71"/>
    <col collapsed="false" customWidth="false" hidden="false" outlineLevel="0" max="2800" min="2570" style="42" width="10.71"/>
    <col collapsed="false" customWidth="true" hidden="false" outlineLevel="0" max="2802" min="2801" style="42" width="15.71"/>
    <col collapsed="false" customWidth="true" hidden="false" outlineLevel="0" max="2805" min="2803" style="42" width="14.71"/>
    <col collapsed="false" customWidth="true" hidden="false" outlineLevel="0" max="2809" min="2806" style="42" width="13.71"/>
    <col collapsed="false" customWidth="true" hidden="false" outlineLevel="0" max="2813" min="2810" style="42" width="15.71"/>
    <col collapsed="false" customWidth="true" hidden="false" outlineLevel="0" max="2814" min="2814" style="42" width="22.86"/>
    <col collapsed="false" customWidth="true" hidden="false" outlineLevel="0" max="2815" min="2815" style="42" width="20.71"/>
    <col collapsed="false" customWidth="true" hidden="false" outlineLevel="0" max="2816" min="2816" style="42" width="17.71"/>
    <col collapsed="false" customWidth="true" hidden="false" outlineLevel="0" max="2825" min="2817" style="42" width="14.71"/>
    <col collapsed="false" customWidth="false" hidden="false" outlineLevel="0" max="3056" min="2826" style="42" width="10.71"/>
    <col collapsed="false" customWidth="true" hidden="false" outlineLevel="0" max="3058" min="3057" style="42" width="15.71"/>
    <col collapsed="false" customWidth="true" hidden="false" outlineLevel="0" max="3061" min="3059" style="42" width="14.71"/>
    <col collapsed="false" customWidth="true" hidden="false" outlineLevel="0" max="3065" min="3062" style="42" width="13.71"/>
    <col collapsed="false" customWidth="true" hidden="false" outlineLevel="0" max="3069" min="3066" style="42" width="15.71"/>
    <col collapsed="false" customWidth="true" hidden="false" outlineLevel="0" max="3070" min="3070" style="42" width="22.86"/>
    <col collapsed="false" customWidth="true" hidden="false" outlineLevel="0" max="3071" min="3071" style="42" width="20.71"/>
    <col collapsed="false" customWidth="true" hidden="false" outlineLevel="0" max="3072" min="3072" style="42" width="17.71"/>
    <col collapsed="false" customWidth="true" hidden="false" outlineLevel="0" max="3081" min="3073" style="42" width="14.71"/>
    <col collapsed="false" customWidth="false" hidden="false" outlineLevel="0" max="3312" min="3082" style="42" width="10.71"/>
    <col collapsed="false" customWidth="true" hidden="false" outlineLevel="0" max="3314" min="3313" style="42" width="15.71"/>
    <col collapsed="false" customWidth="true" hidden="false" outlineLevel="0" max="3317" min="3315" style="42" width="14.71"/>
    <col collapsed="false" customWidth="true" hidden="false" outlineLevel="0" max="3321" min="3318" style="42" width="13.71"/>
    <col collapsed="false" customWidth="true" hidden="false" outlineLevel="0" max="3325" min="3322" style="42" width="15.71"/>
    <col collapsed="false" customWidth="true" hidden="false" outlineLevel="0" max="3326" min="3326" style="42" width="22.86"/>
    <col collapsed="false" customWidth="true" hidden="false" outlineLevel="0" max="3327" min="3327" style="42" width="20.71"/>
    <col collapsed="false" customWidth="true" hidden="false" outlineLevel="0" max="3328" min="3328" style="42" width="17.71"/>
    <col collapsed="false" customWidth="true" hidden="false" outlineLevel="0" max="3337" min="3329" style="42" width="14.71"/>
    <col collapsed="false" customWidth="false" hidden="false" outlineLevel="0" max="3568" min="3338" style="42" width="10.71"/>
    <col collapsed="false" customWidth="true" hidden="false" outlineLevel="0" max="3570" min="3569" style="42" width="15.71"/>
    <col collapsed="false" customWidth="true" hidden="false" outlineLevel="0" max="3573" min="3571" style="42" width="14.71"/>
    <col collapsed="false" customWidth="true" hidden="false" outlineLevel="0" max="3577" min="3574" style="42" width="13.71"/>
    <col collapsed="false" customWidth="true" hidden="false" outlineLevel="0" max="3581" min="3578" style="42" width="15.71"/>
    <col collapsed="false" customWidth="true" hidden="false" outlineLevel="0" max="3582" min="3582" style="42" width="22.86"/>
    <col collapsed="false" customWidth="true" hidden="false" outlineLevel="0" max="3583" min="3583" style="42" width="20.71"/>
    <col collapsed="false" customWidth="true" hidden="false" outlineLevel="0" max="3584" min="3584" style="42" width="17.71"/>
    <col collapsed="false" customWidth="true" hidden="false" outlineLevel="0" max="3593" min="3585" style="42" width="14.71"/>
    <col collapsed="false" customWidth="false" hidden="false" outlineLevel="0" max="3824" min="3594" style="42" width="10.71"/>
    <col collapsed="false" customWidth="true" hidden="false" outlineLevel="0" max="3826" min="3825" style="42" width="15.71"/>
    <col collapsed="false" customWidth="true" hidden="false" outlineLevel="0" max="3829" min="3827" style="42" width="14.71"/>
    <col collapsed="false" customWidth="true" hidden="false" outlineLevel="0" max="3833" min="3830" style="42" width="13.71"/>
    <col collapsed="false" customWidth="true" hidden="false" outlineLevel="0" max="3837" min="3834" style="42" width="15.71"/>
    <col collapsed="false" customWidth="true" hidden="false" outlineLevel="0" max="3838" min="3838" style="42" width="22.86"/>
    <col collapsed="false" customWidth="true" hidden="false" outlineLevel="0" max="3839" min="3839" style="42" width="20.71"/>
    <col collapsed="false" customWidth="true" hidden="false" outlineLevel="0" max="3840" min="3840" style="42" width="17.71"/>
    <col collapsed="false" customWidth="true" hidden="false" outlineLevel="0" max="3849" min="3841" style="42" width="14.71"/>
    <col collapsed="false" customWidth="false" hidden="false" outlineLevel="0" max="4080" min="3850" style="42" width="10.71"/>
    <col collapsed="false" customWidth="true" hidden="false" outlineLevel="0" max="4082" min="4081" style="42" width="15.71"/>
    <col collapsed="false" customWidth="true" hidden="false" outlineLevel="0" max="4085" min="4083" style="42" width="14.71"/>
    <col collapsed="false" customWidth="true" hidden="false" outlineLevel="0" max="4089" min="4086" style="42" width="13.71"/>
    <col collapsed="false" customWidth="true" hidden="false" outlineLevel="0" max="4093" min="4090" style="42" width="15.71"/>
    <col collapsed="false" customWidth="true" hidden="false" outlineLevel="0" max="4094" min="4094" style="42" width="22.86"/>
    <col collapsed="false" customWidth="true" hidden="false" outlineLevel="0" max="4095" min="4095" style="42" width="20.71"/>
    <col collapsed="false" customWidth="true" hidden="false" outlineLevel="0" max="4096" min="4096" style="42" width="17.71"/>
    <col collapsed="false" customWidth="true" hidden="false" outlineLevel="0" max="4105" min="4097" style="42" width="14.71"/>
    <col collapsed="false" customWidth="false" hidden="false" outlineLevel="0" max="4336" min="4106" style="42" width="10.71"/>
    <col collapsed="false" customWidth="true" hidden="false" outlineLevel="0" max="4338" min="4337" style="42" width="15.71"/>
    <col collapsed="false" customWidth="true" hidden="false" outlineLevel="0" max="4341" min="4339" style="42" width="14.71"/>
    <col collapsed="false" customWidth="true" hidden="false" outlineLevel="0" max="4345" min="4342" style="42" width="13.71"/>
    <col collapsed="false" customWidth="true" hidden="false" outlineLevel="0" max="4349" min="4346" style="42" width="15.71"/>
    <col collapsed="false" customWidth="true" hidden="false" outlineLevel="0" max="4350" min="4350" style="42" width="22.86"/>
    <col collapsed="false" customWidth="true" hidden="false" outlineLevel="0" max="4351" min="4351" style="42" width="20.71"/>
    <col collapsed="false" customWidth="true" hidden="false" outlineLevel="0" max="4352" min="4352" style="42" width="17.71"/>
    <col collapsed="false" customWidth="true" hidden="false" outlineLevel="0" max="4361" min="4353" style="42" width="14.71"/>
    <col collapsed="false" customWidth="false" hidden="false" outlineLevel="0" max="4592" min="4362" style="42" width="10.71"/>
    <col collapsed="false" customWidth="true" hidden="false" outlineLevel="0" max="4594" min="4593" style="42" width="15.71"/>
    <col collapsed="false" customWidth="true" hidden="false" outlineLevel="0" max="4597" min="4595" style="42" width="14.71"/>
    <col collapsed="false" customWidth="true" hidden="false" outlineLevel="0" max="4601" min="4598" style="42" width="13.71"/>
    <col collapsed="false" customWidth="true" hidden="false" outlineLevel="0" max="4605" min="4602" style="42" width="15.71"/>
    <col collapsed="false" customWidth="true" hidden="false" outlineLevel="0" max="4606" min="4606" style="42" width="22.86"/>
    <col collapsed="false" customWidth="true" hidden="false" outlineLevel="0" max="4607" min="4607" style="42" width="20.71"/>
    <col collapsed="false" customWidth="true" hidden="false" outlineLevel="0" max="4608" min="4608" style="42" width="17.71"/>
    <col collapsed="false" customWidth="true" hidden="false" outlineLevel="0" max="4617" min="4609" style="42" width="14.71"/>
    <col collapsed="false" customWidth="false" hidden="false" outlineLevel="0" max="4848" min="4618" style="42" width="10.71"/>
    <col collapsed="false" customWidth="true" hidden="false" outlineLevel="0" max="4850" min="4849" style="42" width="15.71"/>
    <col collapsed="false" customWidth="true" hidden="false" outlineLevel="0" max="4853" min="4851" style="42" width="14.71"/>
    <col collapsed="false" customWidth="true" hidden="false" outlineLevel="0" max="4857" min="4854" style="42" width="13.71"/>
    <col collapsed="false" customWidth="true" hidden="false" outlineLevel="0" max="4861" min="4858" style="42" width="15.71"/>
    <col collapsed="false" customWidth="true" hidden="false" outlineLevel="0" max="4862" min="4862" style="42" width="22.86"/>
    <col collapsed="false" customWidth="true" hidden="false" outlineLevel="0" max="4863" min="4863" style="42" width="20.71"/>
    <col collapsed="false" customWidth="true" hidden="false" outlineLevel="0" max="4864" min="4864" style="42" width="17.71"/>
    <col collapsed="false" customWidth="true" hidden="false" outlineLevel="0" max="4873" min="4865" style="42" width="14.71"/>
    <col collapsed="false" customWidth="false" hidden="false" outlineLevel="0" max="5104" min="4874" style="42" width="10.71"/>
    <col collapsed="false" customWidth="true" hidden="false" outlineLevel="0" max="5106" min="5105" style="42" width="15.71"/>
    <col collapsed="false" customWidth="true" hidden="false" outlineLevel="0" max="5109" min="5107" style="42" width="14.71"/>
    <col collapsed="false" customWidth="true" hidden="false" outlineLevel="0" max="5113" min="5110" style="42" width="13.71"/>
    <col collapsed="false" customWidth="true" hidden="false" outlineLevel="0" max="5117" min="5114" style="42" width="15.71"/>
    <col collapsed="false" customWidth="true" hidden="false" outlineLevel="0" max="5118" min="5118" style="42" width="22.86"/>
    <col collapsed="false" customWidth="true" hidden="false" outlineLevel="0" max="5119" min="5119" style="42" width="20.71"/>
    <col collapsed="false" customWidth="true" hidden="false" outlineLevel="0" max="5120" min="5120" style="42" width="17.71"/>
    <col collapsed="false" customWidth="true" hidden="false" outlineLevel="0" max="5129" min="5121" style="42" width="14.71"/>
    <col collapsed="false" customWidth="false" hidden="false" outlineLevel="0" max="5360" min="5130" style="42" width="10.71"/>
    <col collapsed="false" customWidth="true" hidden="false" outlineLevel="0" max="5362" min="5361" style="42" width="15.71"/>
    <col collapsed="false" customWidth="true" hidden="false" outlineLevel="0" max="5365" min="5363" style="42" width="14.71"/>
    <col collapsed="false" customWidth="true" hidden="false" outlineLevel="0" max="5369" min="5366" style="42" width="13.71"/>
    <col collapsed="false" customWidth="true" hidden="false" outlineLevel="0" max="5373" min="5370" style="42" width="15.71"/>
    <col collapsed="false" customWidth="true" hidden="false" outlineLevel="0" max="5374" min="5374" style="42" width="22.86"/>
    <col collapsed="false" customWidth="true" hidden="false" outlineLevel="0" max="5375" min="5375" style="42" width="20.71"/>
    <col collapsed="false" customWidth="true" hidden="false" outlineLevel="0" max="5376" min="5376" style="42" width="17.71"/>
    <col collapsed="false" customWidth="true" hidden="false" outlineLevel="0" max="5385" min="5377" style="42" width="14.71"/>
    <col collapsed="false" customWidth="false" hidden="false" outlineLevel="0" max="5616" min="5386" style="42" width="10.71"/>
    <col collapsed="false" customWidth="true" hidden="false" outlineLevel="0" max="5618" min="5617" style="42" width="15.71"/>
    <col collapsed="false" customWidth="true" hidden="false" outlineLevel="0" max="5621" min="5619" style="42" width="14.71"/>
    <col collapsed="false" customWidth="true" hidden="false" outlineLevel="0" max="5625" min="5622" style="42" width="13.71"/>
    <col collapsed="false" customWidth="true" hidden="false" outlineLevel="0" max="5629" min="5626" style="42" width="15.71"/>
    <col collapsed="false" customWidth="true" hidden="false" outlineLevel="0" max="5630" min="5630" style="42" width="22.86"/>
    <col collapsed="false" customWidth="true" hidden="false" outlineLevel="0" max="5631" min="5631" style="42" width="20.71"/>
    <col collapsed="false" customWidth="true" hidden="false" outlineLevel="0" max="5632" min="5632" style="42" width="17.71"/>
    <col collapsed="false" customWidth="true" hidden="false" outlineLevel="0" max="5641" min="5633" style="42" width="14.71"/>
    <col collapsed="false" customWidth="false" hidden="false" outlineLevel="0" max="5872" min="5642" style="42" width="10.71"/>
    <col collapsed="false" customWidth="true" hidden="false" outlineLevel="0" max="5874" min="5873" style="42" width="15.71"/>
    <col collapsed="false" customWidth="true" hidden="false" outlineLevel="0" max="5877" min="5875" style="42" width="14.71"/>
    <col collapsed="false" customWidth="true" hidden="false" outlineLevel="0" max="5881" min="5878" style="42" width="13.71"/>
    <col collapsed="false" customWidth="true" hidden="false" outlineLevel="0" max="5885" min="5882" style="42" width="15.71"/>
    <col collapsed="false" customWidth="true" hidden="false" outlineLevel="0" max="5886" min="5886" style="42" width="22.86"/>
    <col collapsed="false" customWidth="true" hidden="false" outlineLevel="0" max="5887" min="5887" style="42" width="20.71"/>
    <col collapsed="false" customWidth="true" hidden="false" outlineLevel="0" max="5888" min="5888" style="42" width="17.71"/>
    <col collapsed="false" customWidth="true" hidden="false" outlineLevel="0" max="5897" min="5889" style="42" width="14.71"/>
    <col collapsed="false" customWidth="false" hidden="false" outlineLevel="0" max="6128" min="5898" style="42" width="10.71"/>
    <col collapsed="false" customWidth="true" hidden="false" outlineLevel="0" max="6130" min="6129" style="42" width="15.71"/>
    <col collapsed="false" customWidth="true" hidden="false" outlineLevel="0" max="6133" min="6131" style="42" width="14.71"/>
    <col collapsed="false" customWidth="true" hidden="false" outlineLevel="0" max="6137" min="6134" style="42" width="13.71"/>
    <col collapsed="false" customWidth="true" hidden="false" outlineLevel="0" max="6141" min="6138" style="42" width="15.71"/>
    <col collapsed="false" customWidth="true" hidden="false" outlineLevel="0" max="6142" min="6142" style="42" width="22.86"/>
    <col collapsed="false" customWidth="true" hidden="false" outlineLevel="0" max="6143" min="6143" style="42" width="20.71"/>
    <col collapsed="false" customWidth="true" hidden="false" outlineLevel="0" max="6144" min="6144" style="42" width="17.71"/>
    <col collapsed="false" customWidth="true" hidden="false" outlineLevel="0" max="6153" min="6145" style="42" width="14.71"/>
    <col collapsed="false" customWidth="false" hidden="false" outlineLevel="0" max="6384" min="6154" style="42" width="10.71"/>
    <col collapsed="false" customWidth="true" hidden="false" outlineLevel="0" max="6386" min="6385" style="42" width="15.71"/>
    <col collapsed="false" customWidth="true" hidden="false" outlineLevel="0" max="6389" min="6387" style="42" width="14.71"/>
    <col collapsed="false" customWidth="true" hidden="false" outlineLevel="0" max="6393" min="6390" style="42" width="13.71"/>
    <col collapsed="false" customWidth="true" hidden="false" outlineLevel="0" max="6397" min="6394" style="42" width="15.71"/>
    <col collapsed="false" customWidth="true" hidden="false" outlineLevel="0" max="6398" min="6398" style="42" width="22.86"/>
    <col collapsed="false" customWidth="true" hidden="false" outlineLevel="0" max="6399" min="6399" style="42" width="20.71"/>
    <col collapsed="false" customWidth="true" hidden="false" outlineLevel="0" max="6400" min="6400" style="42" width="17.71"/>
    <col collapsed="false" customWidth="true" hidden="false" outlineLevel="0" max="6409" min="6401" style="42" width="14.71"/>
    <col collapsed="false" customWidth="false" hidden="false" outlineLevel="0" max="6640" min="6410" style="42" width="10.71"/>
    <col collapsed="false" customWidth="true" hidden="false" outlineLevel="0" max="6642" min="6641" style="42" width="15.71"/>
    <col collapsed="false" customWidth="true" hidden="false" outlineLevel="0" max="6645" min="6643" style="42" width="14.71"/>
    <col collapsed="false" customWidth="true" hidden="false" outlineLevel="0" max="6649" min="6646" style="42" width="13.71"/>
    <col collapsed="false" customWidth="true" hidden="false" outlineLevel="0" max="6653" min="6650" style="42" width="15.71"/>
    <col collapsed="false" customWidth="true" hidden="false" outlineLevel="0" max="6654" min="6654" style="42" width="22.86"/>
    <col collapsed="false" customWidth="true" hidden="false" outlineLevel="0" max="6655" min="6655" style="42" width="20.71"/>
    <col collapsed="false" customWidth="true" hidden="false" outlineLevel="0" max="6656" min="6656" style="42" width="17.71"/>
    <col collapsed="false" customWidth="true" hidden="false" outlineLevel="0" max="6665" min="6657" style="42" width="14.71"/>
    <col collapsed="false" customWidth="false" hidden="false" outlineLevel="0" max="6896" min="6666" style="42" width="10.71"/>
    <col collapsed="false" customWidth="true" hidden="false" outlineLevel="0" max="6898" min="6897" style="42" width="15.71"/>
    <col collapsed="false" customWidth="true" hidden="false" outlineLevel="0" max="6901" min="6899" style="42" width="14.71"/>
    <col collapsed="false" customWidth="true" hidden="false" outlineLevel="0" max="6905" min="6902" style="42" width="13.71"/>
    <col collapsed="false" customWidth="true" hidden="false" outlineLevel="0" max="6909" min="6906" style="42" width="15.71"/>
    <col collapsed="false" customWidth="true" hidden="false" outlineLevel="0" max="6910" min="6910" style="42" width="22.86"/>
    <col collapsed="false" customWidth="true" hidden="false" outlineLevel="0" max="6911" min="6911" style="42" width="20.71"/>
    <col collapsed="false" customWidth="true" hidden="false" outlineLevel="0" max="6912" min="6912" style="42" width="17.71"/>
    <col collapsed="false" customWidth="true" hidden="false" outlineLevel="0" max="6921" min="6913" style="42" width="14.71"/>
    <col collapsed="false" customWidth="false" hidden="false" outlineLevel="0" max="7152" min="6922" style="42" width="10.71"/>
    <col collapsed="false" customWidth="true" hidden="false" outlineLevel="0" max="7154" min="7153" style="42" width="15.71"/>
    <col collapsed="false" customWidth="true" hidden="false" outlineLevel="0" max="7157" min="7155" style="42" width="14.71"/>
    <col collapsed="false" customWidth="true" hidden="false" outlineLevel="0" max="7161" min="7158" style="42" width="13.71"/>
    <col collapsed="false" customWidth="true" hidden="false" outlineLevel="0" max="7165" min="7162" style="42" width="15.71"/>
    <col collapsed="false" customWidth="true" hidden="false" outlineLevel="0" max="7166" min="7166" style="42" width="22.86"/>
    <col collapsed="false" customWidth="true" hidden="false" outlineLevel="0" max="7167" min="7167" style="42" width="20.71"/>
    <col collapsed="false" customWidth="true" hidden="false" outlineLevel="0" max="7168" min="7168" style="42" width="17.71"/>
    <col collapsed="false" customWidth="true" hidden="false" outlineLevel="0" max="7177" min="7169" style="42" width="14.71"/>
    <col collapsed="false" customWidth="false" hidden="false" outlineLevel="0" max="7408" min="7178" style="42" width="10.71"/>
    <col collapsed="false" customWidth="true" hidden="false" outlineLevel="0" max="7410" min="7409" style="42" width="15.71"/>
    <col collapsed="false" customWidth="true" hidden="false" outlineLevel="0" max="7413" min="7411" style="42" width="14.71"/>
    <col collapsed="false" customWidth="true" hidden="false" outlineLevel="0" max="7417" min="7414" style="42" width="13.71"/>
    <col collapsed="false" customWidth="true" hidden="false" outlineLevel="0" max="7421" min="7418" style="42" width="15.71"/>
    <col collapsed="false" customWidth="true" hidden="false" outlineLevel="0" max="7422" min="7422" style="42" width="22.86"/>
    <col collapsed="false" customWidth="true" hidden="false" outlineLevel="0" max="7423" min="7423" style="42" width="20.71"/>
    <col collapsed="false" customWidth="true" hidden="false" outlineLevel="0" max="7424" min="7424" style="42" width="17.71"/>
    <col collapsed="false" customWidth="true" hidden="false" outlineLevel="0" max="7433" min="7425" style="42" width="14.71"/>
    <col collapsed="false" customWidth="false" hidden="false" outlineLevel="0" max="7664" min="7434" style="42" width="10.71"/>
    <col collapsed="false" customWidth="true" hidden="false" outlineLevel="0" max="7666" min="7665" style="42" width="15.71"/>
    <col collapsed="false" customWidth="true" hidden="false" outlineLevel="0" max="7669" min="7667" style="42" width="14.71"/>
    <col collapsed="false" customWidth="true" hidden="false" outlineLevel="0" max="7673" min="7670" style="42" width="13.71"/>
    <col collapsed="false" customWidth="true" hidden="false" outlineLevel="0" max="7677" min="7674" style="42" width="15.71"/>
    <col collapsed="false" customWidth="true" hidden="false" outlineLevel="0" max="7678" min="7678" style="42" width="22.86"/>
    <col collapsed="false" customWidth="true" hidden="false" outlineLevel="0" max="7679" min="7679" style="42" width="20.71"/>
    <col collapsed="false" customWidth="true" hidden="false" outlineLevel="0" max="7680" min="7680" style="42" width="17.71"/>
    <col collapsed="false" customWidth="true" hidden="false" outlineLevel="0" max="7689" min="7681" style="42" width="14.71"/>
    <col collapsed="false" customWidth="false" hidden="false" outlineLevel="0" max="7920" min="7690" style="42" width="10.71"/>
    <col collapsed="false" customWidth="true" hidden="false" outlineLevel="0" max="7922" min="7921" style="42" width="15.71"/>
    <col collapsed="false" customWidth="true" hidden="false" outlineLevel="0" max="7925" min="7923" style="42" width="14.71"/>
    <col collapsed="false" customWidth="true" hidden="false" outlineLevel="0" max="7929" min="7926" style="42" width="13.71"/>
    <col collapsed="false" customWidth="true" hidden="false" outlineLevel="0" max="7933" min="7930" style="42" width="15.71"/>
    <col collapsed="false" customWidth="true" hidden="false" outlineLevel="0" max="7934" min="7934" style="42" width="22.86"/>
    <col collapsed="false" customWidth="true" hidden="false" outlineLevel="0" max="7935" min="7935" style="42" width="20.71"/>
    <col collapsed="false" customWidth="true" hidden="false" outlineLevel="0" max="7936" min="7936" style="42" width="17.71"/>
    <col collapsed="false" customWidth="true" hidden="false" outlineLevel="0" max="7945" min="7937" style="42" width="14.71"/>
    <col collapsed="false" customWidth="false" hidden="false" outlineLevel="0" max="8176" min="7946" style="42" width="10.71"/>
    <col collapsed="false" customWidth="true" hidden="false" outlineLevel="0" max="8178" min="8177" style="42" width="15.71"/>
    <col collapsed="false" customWidth="true" hidden="false" outlineLevel="0" max="8181" min="8179" style="42" width="14.71"/>
    <col collapsed="false" customWidth="true" hidden="false" outlineLevel="0" max="8185" min="8182" style="42" width="13.71"/>
    <col collapsed="false" customWidth="true" hidden="false" outlineLevel="0" max="8189" min="8186" style="42" width="15.71"/>
    <col collapsed="false" customWidth="true" hidden="false" outlineLevel="0" max="8190" min="8190" style="42" width="22.86"/>
    <col collapsed="false" customWidth="true" hidden="false" outlineLevel="0" max="8191" min="8191" style="42" width="20.71"/>
    <col collapsed="false" customWidth="true" hidden="false" outlineLevel="0" max="8192" min="8192" style="42" width="17.71"/>
    <col collapsed="false" customWidth="true" hidden="false" outlineLevel="0" max="8201" min="8193" style="42" width="14.71"/>
    <col collapsed="false" customWidth="false" hidden="false" outlineLevel="0" max="8432" min="8202" style="42" width="10.71"/>
    <col collapsed="false" customWidth="true" hidden="false" outlineLevel="0" max="8434" min="8433" style="42" width="15.71"/>
    <col collapsed="false" customWidth="true" hidden="false" outlineLevel="0" max="8437" min="8435" style="42" width="14.71"/>
    <col collapsed="false" customWidth="true" hidden="false" outlineLevel="0" max="8441" min="8438" style="42" width="13.71"/>
    <col collapsed="false" customWidth="true" hidden="false" outlineLevel="0" max="8445" min="8442" style="42" width="15.71"/>
    <col collapsed="false" customWidth="true" hidden="false" outlineLevel="0" max="8446" min="8446" style="42" width="22.86"/>
    <col collapsed="false" customWidth="true" hidden="false" outlineLevel="0" max="8447" min="8447" style="42" width="20.71"/>
    <col collapsed="false" customWidth="true" hidden="false" outlineLevel="0" max="8448" min="8448" style="42" width="17.71"/>
    <col collapsed="false" customWidth="true" hidden="false" outlineLevel="0" max="8457" min="8449" style="42" width="14.71"/>
    <col collapsed="false" customWidth="false" hidden="false" outlineLevel="0" max="8688" min="8458" style="42" width="10.71"/>
    <col collapsed="false" customWidth="true" hidden="false" outlineLevel="0" max="8690" min="8689" style="42" width="15.71"/>
    <col collapsed="false" customWidth="true" hidden="false" outlineLevel="0" max="8693" min="8691" style="42" width="14.71"/>
    <col collapsed="false" customWidth="true" hidden="false" outlineLevel="0" max="8697" min="8694" style="42" width="13.71"/>
    <col collapsed="false" customWidth="true" hidden="false" outlineLevel="0" max="8701" min="8698" style="42" width="15.71"/>
    <col collapsed="false" customWidth="true" hidden="false" outlineLevel="0" max="8702" min="8702" style="42" width="22.86"/>
    <col collapsed="false" customWidth="true" hidden="false" outlineLevel="0" max="8703" min="8703" style="42" width="20.71"/>
    <col collapsed="false" customWidth="true" hidden="false" outlineLevel="0" max="8704" min="8704" style="42" width="17.71"/>
    <col collapsed="false" customWidth="true" hidden="false" outlineLevel="0" max="8713" min="8705" style="42" width="14.71"/>
    <col collapsed="false" customWidth="false" hidden="false" outlineLevel="0" max="8944" min="8714" style="42" width="10.71"/>
    <col collapsed="false" customWidth="true" hidden="false" outlineLevel="0" max="8946" min="8945" style="42" width="15.71"/>
    <col collapsed="false" customWidth="true" hidden="false" outlineLevel="0" max="8949" min="8947" style="42" width="14.71"/>
    <col collapsed="false" customWidth="true" hidden="false" outlineLevel="0" max="8953" min="8950" style="42" width="13.71"/>
    <col collapsed="false" customWidth="true" hidden="false" outlineLevel="0" max="8957" min="8954" style="42" width="15.71"/>
    <col collapsed="false" customWidth="true" hidden="false" outlineLevel="0" max="8958" min="8958" style="42" width="22.86"/>
    <col collapsed="false" customWidth="true" hidden="false" outlineLevel="0" max="8959" min="8959" style="42" width="20.71"/>
    <col collapsed="false" customWidth="true" hidden="false" outlineLevel="0" max="8960" min="8960" style="42" width="17.71"/>
    <col collapsed="false" customWidth="true" hidden="false" outlineLevel="0" max="8969" min="8961" style="42" width="14.71"/>
    <col collapsed="false" customWidth="false" hidden="false" outlineLevel="0" max="9200" min="8970" style="42" width="10.71"/>
    <col collapsed="false" customWidth="true" hidden="false" outlineLevel="0" max="9202" min="9201" style="42" width="15.71"/>
    <col collapsed="false" customWidth="true" hidden="false" outlineLevel="0" max="9205" min="9203" style="42" width="14.71"/>
    <col collapsed="false" customWidth="true" hidden="false" outlineLevel="0" max="9209" min="9206" style="42" width="13.71"/>
    <col collapsed="false" customWidth="true" hidden="false" outlineLevel="0" max="9213" min="9210" style="42" width="15.71"/>
    <col collapsed="false" customWidth="true" hidden="false" outlineLevel="0" max="9214" min="9214" style="42" width="22.86"/>
    <col collapsed="false" customWidth="true" hidden="false" outlineLevel="0" max="9215" min="9215" style="42" width="20.71"/>
    <col collapsed="false" customWidth="true" hidden="false" outlineLevel="0" max="9216" min="9216" style="42" width="17.71"/>
    <col collapsed="false" customWidth="true" hidden="false" outlineLevel="0" max="9225" min="9217" style="42" width="14.71"/>
    <col collapsed="false" customWidth="false" hidden="false" outlineLevel="0" max="9456" min="9226" style="42" width="10.71"/>
    <col collapsed="false" customWidth="true" hidden="false" outlineLevel="0" max="9458" min="9457" style="42" width="15.71"/>
    <col collapsed="false" customWidth="true" hidden="false" outlineLevel="0" max="9461" min="9459" style="42" width="14.71"/>
    <col collapsed="false" customWidth="true" hidden="false" outlineLevel="0" max="9465" min="9462" style="42" width="13.71"/>
    <col collapsed="false" customWidth="true" hidden="false" outlineLevel="0" max="9469" min="9466" style="42" width="15.71"/>
    <col collapsed="false" customWidth="true" hidden="false" outlineLevel="0" max="9470" min="9470" style="42" width="22.86"/>
    <col collapsed="false" customWidth="true" hidden="false" outlineLevel="0" max="9471" min="9471" style="42" width="20.71"/>
    <col collapsed="false" customWidth="true" hidden="false" outlineLevel="0" max="9472" min="9472" style="42" width="17.71"/>
    <col collapsed="false" customWidth="true" hidden="false" outlineLevel="0" max="9481" min="9473" style="42" width="14.71"/>
    <col collapsed="false" customWidth="false" hidden="false" outlineLevel="0" max="9712" min="9482" style="42" width="10.71"/>
    <col collapsed="false" customWidth="true" hidden="false" outlineLevel="0" max="9714" min="9713" style="42" width="15.71"/>
    <col collapsed="false" customWidth="true" hidden="false" outlineLevel="0" max="9717" min="9715" style="42" width="14.71"/>
    <col collapsed="false" customWidth="true" hidden="false" outlineLevel="0" max="9721" min="9718" style="42" width="13.71"/>
    <col collapsed="false" customWidth="true" hidden="false" outlineLevel="0" max="9725" min="9722" style="42" width="15.71"/>
    <col collapsed="false" customWidth="true" hidden="false" outlineLevel="0" max="9726" min="9726" style="42" width="22.86"/>
    <col collapsed="false" customWidth="true" hidden="false" outlineLevel="0" max="9727" min="9727" style="42" width="20.71"/>
    <col collapsed="false" customWidth="true" hidden="false" outlineLevel="0" max="9728" min="9728" style="42" width="17.71"/>
    <col collapsed="false" customWidth="true" hidden="false" outlineLevel="0" max="9737" min="9729" style="42" width="14.71"/>
    <col collapsed="false" customWidth="false" hidden="false" outlineLevel="0" max="9968" min="9738" style="42" width="10.71"/>
    <col collapsed="false" customWidth="true" hidden="false" outlineLevel="0" max="9970" min="9969" style="42" width="15.71"/>
    <col collapsed="false" customWidth="true" hidden="false" outlineLevel="0" max="9973" min="9971" style="42" width="14.71"/>
    <col collapsed="false" customWidth="true" hidden="false" outlineLevel="0" max="9977" min="9974" style="42" width="13.71"/>
    <col collapsed="false" customWidth="true" hidden="false" outlineLevel="0" max="9981" min="9978" style="42" width="15.71"/>
    <col collapsed="false" customWidth="true" hidden="false" outlineLevel="0" max="9982" min="9982" style="42" width="22.86"/>
    <col collapsed="false" customWidth="true" hidden="false" outlineLevel="0" max="9983" min="9983" style="42" width="20.71"/>
    <col collapsed="false" customWidth="true" hidden="false" outlineLevel="0" max="9984" min="9984" style="42" width="17.71"/>
    <col collapsed="false" customWidth="true" hidden="false" outlineLevel="0" max="9993" min="9985" style="42" width="14.71"/>
    <col collapsed="false" customWidth="false" hidden="false" outlineLevel="0" max="10224" min="9994" style="42" width="10.71"/>
    <col collapsed="false" customWidth="true" hidden="false" outlineLevel="0" max="10226" min="10225" style="42" width="15.71"/>
    <col collapsed="false" customWidth="true" hidden="false" outlineLevel="0" max="10229" min="10227" style="42" width="14.71"/>
    <col collapsed="false" customWidth="true" hidden="false" outlineLevel="0" max="10233" min="10230" style="42" width="13.71"/>
    <col collapsed="false" customWidth="true" hidden="false" outlineLevel="0" max="10237" min="10234" style="42" width="15.71"/>
    <col collapsed="false" customWidth="true" hidden="false" outlineLevel="0" max="10238" min="10238" style="42" width="22.86"/>
    <col collapsed="false" customWidth="true" hidden="false" outlineLevel="0" max="10239" min="10239" style="42" width="20.71"/>
    <col collapsed="false" customWidth="true" hidden="false" outlineLevel="0" max="10240" min="10240" style="42" width="17.71"/>
    <col collapsed="false" customWidth="true" hidden="false" outlineLevel="0" max="10249" min="10241" style="42" width="14.71"/>
    <col collapsed="false" customWidth="false" hidden="false" outlineLevel="0" max="10480" min="10250" style="42" width="10.71"/>
    <col collapsed="false" customWidth="true" hidden="false" outlineLevel="0" max="10482" min="10481" style="42" width="15.71"/>
    <col collapsed="false" customWidth="true" hidden="false" outlineLevel="0" max="10485" min="10483" style="42" width="14.71"/>
    <col collapsed="false" customWidth="true" hidden="false" outlineLevel="0" max="10489" min="10486" style="42" width="13.71"/>
    <col collapsed="false" customWidth="true" hidden="false" outlineLevel="0" max="10493" min="10490" style="42" width="15.71"/>
    <col collapsed="false" customWidth="true" hidden="false" outlineLevel="0" max="10494" min="10494" style="42" width="22.86"/>
    <col collapsed="false" customWidth="true" hidden="false" outlineLevel="0" max="10495" min="10495" style="42" width="20.71"/>
    <col collapsed="false" customWidth="true" hidden="false" outlineLevel="0" max="10496" min="10496" style="42" width="17.71"/>
    <col collapsed="false" customWidth="true" hidden="false" outlineLevel="0" max="10505" min="10497" style="42" width="14.71"/>
    <col collapsed="false" customWidth="false" hidden="false" outlineLevel="0" max="10736" min="10506" style="42" width="10.71"/>
    <col collapsed="false" customWidth="true" hidden="false" outlineLevel="0" max="10738" min="10737" style="42" width="15.71"/>
    <col collapsed="false" customWidth="true" hidden="false" outlineLevel="0" max="10741" min="10739" style="42" width="14.71"/>
    <col collapsed="false" customWidth="true" hidden="false" outlineLevel="0" max="10745" min="10742" style="42" width="13.71"/>
    <col collapsed="false" customWidth="true" hidden="false" outlineLevel="0" max="10749" min="10746" style="42" width="15.71"/>
    <col collapsed="false" customWidth="true" hidden="false" outlineLevel="0" max="10750" min="10750" style="42" width="22.86"/>
    <col collapsed="false" customWidth="true" hidden="false" outlineLevel="0" max="10751" min="10751" style="42" width="20.71"/>
    <col collapsed="false" customWidth="true" hidden="false" outlineLevel="0" max="10752" min="10752" style="42" width="17.71"/>
    <col collapsed="false" customWidth="true" hidden="false" outlineLevel="0" max="10761" min="10753" style="42" width="14.71"/>
    <col collapsed="false" customWidth="false" hidden="false" outlineLevel="0" max="10992" min="10762" style="42" width="10.71"/>
    <col collapsed="false" customWidth="true" hidden="false" outlineLevel="0" max="10994" min="10993" style="42" width="15.71"/>
    <col collapsed="false" customWidth="true" hidden="false" outlineLevel="0" max="10997" min="10995" style="42" width="14.71"/>
    <col collapsed="false" customWidth="true" hidden="false" outlineLevel="0" max="11001" min="10998" style="42" width="13.71"/>
    <col collapsed="false" customWidth="true" hidden="false" outlineLevel="0" max="11005" min="11002" style="42" width="15.71"/>
    <col collapsed="false" customWidth="true" hidden="false" outlineLevel="0" max="11006" min="11006" style="42" width="22.86"/>
    <col collapsed="false" customWidth="true" hidden="false" outlineLevel="0" max="11007" min="11007" style="42" width="20.71"/>
    <col collapsed="false" customWidth="true" hidden="false" outlineLevel="0" max="11008" min="11008" style="42" width="17.71"/>
    <col collapsed="false" customWidth="true" hidden="false" outlineLevel="0" max="11017" min="11009" style="42" width="14.71"/>
    <col collapsed="false" customWidth="false" hidden="false" outlineLevel="0" max="11248" min="11018" style="42" width="10.71"/>
    <col collapsed="false" customWidth="true" hidden="false" outlineLevel="0" max="11250" min="11249" style="42" width="15.71"/>
    <col collapsed="false" customWidth="true" hidden="false" outlineLevel="0" max="11253" min="11251" style="42" width="14.71"/>
    <col collapsed="false" customWidth="true" hidden="false" outlineLevel="0" max="11257" min="11254" style="42" width="13.71"/>
    <col collapsed="false" customWidth="true" hidden="false" outlineLevel="0" max="11261" min="11258" style="42" width="15.71"/>
    <col collapsed="false" customWidth="true" hidden="false" outlineLevel="0" max="11262" min="11262" style="42" width="22.86"/>
    <col collapsed="false" customWidth="true" hidden="false" outlineLevel="0" max="11263" min="11263" style="42" width="20.71"/>
    <col collapsed="false" customWidth="true" hidden="false" outlineLevel="0" max="11264" min="11264" style="42" width="17.71"/>
    <col collapsed="false" customWidth="true" hidden="false" outlineLevel="0" max="11273" min="11265" style="42" width="14.71"/>
    <col collapsed="false" customWidth="false" hidden="false" outlineLevel="0" max="11504" min="11274" style="42" width="10.71"/>
    <col collapsed="false" customWidth="true" hidden="false" outlineLevel="0" max="11506" min="11505" style="42" width="15.71"/>
    <col collapsed="false" customWidth="true" hidden="false" outlineLevel="0" max="11509" min="11507" style="42" width="14.71"/>
    <col collapsed="false" customWidth="true" hidden="false" outlineLevel="0" max="11513" min="11510" style="42" width="13.71"/>
    <col collapsed="false" customWidth="true" hidden="false" outlineLevel="0" max="11517" min="11514" style="42" width="15.71"/>
    <col collapsed="false" customWidth="true" hidden="false" outlineLevel="0" max="11518" min="11518" style="42" width="22.86"/>
    <col collapsed="false" customWidth="true" hidden="false" outlineLevel="0" max="11519" min="11519" style="42" width="20.71"/>
    <col collapsed="false" customWidth="true" hidden="false" outlineLevel="0" max="11520" min="11520" style="42" width="17.71"/>
    <col collapsed="false" customWidth="true" hidden="false" outlineLevel="0" max="11529" min="11521" style="42" width="14.71"/>
    <col collapsed="false" customWidth="false" hidden="false" outlineLevel="0" max="11760" min="11530" style="42" width="10.71"/>
    <col collapsed="false" customWidth="true" hidden="false" outlineLevel="0" max="11762" min="11761" style="42" width="15.71"/>
    <col collapsed="false" customWidth="true" hidden="false" outlineLevel="0" max="11765" min="11763" style="42" width="14.71"/>
    <col collapsed="false" customWidth="true" hidden="false" outlineLevel="0" max="11769" min="11766" style="42" width="13.71"/>
    <col collapsed="false" customWidth="true" hidden="false" outlineLevel="0" max="11773" min="11770" style="42" width="15.71"/>
    <col collapsed="false" customWidth="true" hidden="false" outlineLevel="0" max="11774" min="11774" style="42" width="22.86"/>
    <col collapsed="false" customWidth="true" hidden="false" outlineLevel="0" max="11775" min="11775" style="42" width="20.71"/>
    <col collapsed="false" customWidth="true" hidden="false" outlineLevel="0" max="11776" min="11776" style="42" width="17.71"/>
    <col collapsed="false" customWidth="true" hidden="false" outlineLevel="0" max="11785" min="11777" style="42" width="14.71"/>
    <col collapsed="false" customWidth="false" hidden="false" outlineLevel="0" max="12016" min="11786" style="42" width="10.71"/>
    <col collapsed="false" customWidth="true" hidden="false" outlineLevel="0" max="12018" min="12017" style="42" width="15.71"/>
    <col collapsed="false" customWidth="true" hidden="false" outlineLevel="0" max="12021" min="12019" style="42" width="14.71"/>
    <col collapsed="false" customWidth="true" hidden="false" outlineLevel="0" max="12025" min="12022" style="42" width="13.71"/>
    <col collapsed="false" customWidth="true" hidden="false" outlineLevel="0" max="12029" min="12026" style="42" width="15.71"/>
    <col collapsed="false" customWidth="true" hidden="false" outlineLevel="0" max="12030" min="12030" style="42" width="22.86"/>
    <col collapsed="false" customWidth="true" hidden="false" outlineLevel="0" max="12031" min="12031" style="42" width="20.71"/>
    <col collapsed="false" customWidth="true" hidden="false" outlineLevel="0" max="12032" min="12032" style="42" width="17.71"/>
    <col collapsed="false" customWidth="true" hidden="false" outlineLevel="0" max="12041" min="12033" style="42" width="14.71"/>
    <col collapsed="false" customWidth="false" hidden="false" outlineLevel="0" max="12272" min="12042" style="42" width="10.71"/>
    <col collapsed="false" customWidth="true" hidden="false" outlineLevel="0" max="12274" min="12273" style="42" width="15.71"/>
    <col collapsed="false" customWidth="true" hidden="false" outlineLevel="0" max="12277" min="12275" style="42" width="14.71"/>
    <col collapsed="false" customWidth="true" hidden="false" outlineLevel="0" max="12281" min="12278" style="42" width="13.71"/>
    <col collapsed="false" customWidth="true" hidden="false" outlineLevel="0" max="12285" min="12282" style="42" width="15.71"/>
    <col collapsed="false" customWidth="true" hidden="false" outlineLevel="0" max="12286" min="12286" style="42" width="22.86"/>
    <col collapsed="false" customWidth="true" hidden="false" outlineLevel="0" max="12287" min="12287" style="42" width="20.71"/>
    <col collapsed="false" customWidth="true" hidden="false" outlineLevel="0" max="12288" min="12288" style="42" width="17.71"/>
    <col collapsed="false" customWidth="true" hidden="false" outlineLevel="0" max="12297" min="12289" style="42" width="14.71"/>
    <col collapsed="false" customWidth="false" hidden="false" outlineLevel="0" max="12528" min="12298" style="42" width="10.71"/>
    <col collapsed="false" customWidth="true" hidden="false" outlineLevel="0" max="12530" min="12529" style="42" width="15.71"/>
    <col collapsed="false" customWidth="true" hidden="false" outlineLevel="0" max="12533" min="12531" style="42" width="14.71"/>
    <col collapsed="false" customWidth="true" hidden="false" outlineLevel="0" max="12537" min="12534" style="42" width="13.71"/>
    <col collapsed="false" customWidth="true" hidden="false" outlineLevel="0" max="12541" min="12538" style="42" width="15.71"/>
    <col collapsed="false" customWidth="true" hidden="false" outlineLevel="0" max="12542" min="12542" style="42" width="22.86"/>
    <col collapsed="false" customWidth="true" hidden="false" outlineLevel="0" max="12543" min="12543" style="42" width="20.71"/>
    <col collapsed="false" customWidth="true" hidden="false" outlineLevel="0" max="12544" min="12544" style="42" width="17.71"/>
    <col collapsed="false" customWidth="true" hidden="false" outlineLevel="0" max="12553" min="12545" style="42" width="14.71"/>
    <col collapsed="false" customWidth="false" hidden="false" outlineLevel="0" max="12784" min="12554" style="42" width="10.71"/>
    <col collapsed="false" customWidth="true" hidden="false" outlineLevel="0" max="12786" min="12785" style="42" width="15.71"/>
    <col collapsed="false" customWidth="true" hidden="false" outlineLevel="0" max="12789" min="12787" style="42" width="14.71"/>
    <col collapsed="false" customWidth="true" hidden="false" outlineLevel="0" max="12793" min="12790" style="42" width="13.71"/>
    <col collapsed="false" customWidth="true" hidden="false" outlineLevel="0" max="12797" min="12794" style="42" width="15.71"/>
    <col collapsed="false" customWidth="true" hidden="false" outlineLevel="0" max="12798" min="12798" style="42" width="22.86"/>
    <col collapsed="false" customWidth="true" hidden="false" outlineLevel="0" max="12799" min="12799" style="42" width="20.71"/>
    <col collapsed="false" customWidth="true" hidden="false" outlineLevel="0" max="12800" min="12800" style="42" width="17.71"/>
    <col collapsed="false" customWidth="true" hidden="false" outlineLevel="0" max="12809" min="12801" style="42" width="14.71"/>
    <col collapsed="false" customWidth="false" hidden="false" outlineLevel="0" max="13040" min="12810" style="42" width="10.71"/>
    <col collapsed="false" customWidth="true" hidden="false" outlineLevel="0" max="13042" min="13041" style="42" width="15.71"/>
    <col collapsed="false" customWidth="true" hidden="false" outlineLevel="0" max="13045" min="13043" style="42" width="14.71"/>
    <col collapsed="false" customWidth="true" hidden="false" outlineLevel="0" max="13049" min="13046" style="42" width="13.71"/>
    <col collapsed="false" customWidth="true" hidden="false" outlineLevel="0" max="13053" min="13050" style="42" width="15.71"/>
    <col collapsed="false" customWidth="true" hidden="false" outlineLevel="0" max="13054" min="13054" style="42" width="22.86"/>
    <col collapsed="false" customWidth="true" hidden="false" outlineLevel="0" max="13055" min="13055" style="42" width="20.71"/>
    <col collapsed="false" customWidth="true" hidden="false" outlineLevel="0" max="13056" min="13056" style="42" width="17.71"/>
    <col collapsed="false" customWidth="true" hidden="false" outlineLevel="0" max="13065" min="13057" style="42" width="14.71"/>
    <col collapsed="false" customWidth="false" hidden="false" outlineLevel="0" max="13296" min="13066" style="42" width="10.71"/>
    <col collapsed="false" customWidth="true" hidden="false" outlineLevel="0" max="13298" min="13297" style="42" width="15.71"/>
    <col collapsed="false" customWidth="true" hidden="false" outlineLevel="0" max="13301" min="13299" style="42" width="14.71"/>
    <col collapsed="false" customWidth="true" hidden="false" outlineLevel="0" max="13305" min="13302" style="42" width="13.71"/>
    <col collapsed="false" customWidth="true" hidden="false" outlineLevel="0" max="13309" min="13306" style="42" width="15.71"/>
    <col collapsed="false" customWidth="true" hidden="false" outlineLevel="0" max="13310" min="13310" style="42" width="22.86"/>
    <col collapsed="false" customWidth="true" hidden="false" outlineLevel="0" max="13311" min="13311" style="42" width="20.71"/>
    <col collapsed="false" customWidth="true" hidden="false" outlineLevel="0" max="13312" min="13312" style="42" width="17.71"/>
    <col collapsed="false" customWidth="true" hidden="false" outlineLevel="0" max="13321" min="13313" style="42" width="14.71"/>
    <col collapsed="false" customWidth="false" hidden="false" outlineLevel="0" max="13552" min="13322" style="42" width="10.71"/>
    <col collapsed="false" customWidth="true" hidden="false" outlineLevel="0" max="13554" min="13553" style="42" width="15.71"/>
    <col collapsed="false" customWidth="true" hidden="false" outlineLevel="0" max="13557" min="13555" style="42" width="14.71"/>
    <col collapsed="false" customWidth="true" hidden="false" outlineLevel="0" max="13561" min="13558" style="42" width="13.71"/>
    <col collapsed="false" customWidth="true" hidden="false" outlineLevel="0" max="13565" min="13562" style="42" width="15.71"/>
    <col collapsed="false" customWidth="true" hidden="false" outlineLevel="0" max="13566" min="13566" style="42" width="22.86"/>
    <col collapsed="false" customWidth="true" hidden="false" outlineLevel="0" max="13567" min="13567" style="42" width="20.71"/>
    <col collapsed="false" customWidth="true" hidden="false" outlineLevel="0" max="13568" min="13568" style="42" width="17.71"/>
    <col collapsed="false" customWidth="true" hidden="false" outlineLevel="0" max="13577" min="13569" style="42" width="14.71"/>
    <col collapsed="false" customWidth="false" hidden="false" outlineLevel="0" max="13808" min="13578" style="42" width="10.71"/>
    <col collapsed="false" customWidth="true" hidden="false" outlineLevel="0" max="13810" min="13809" style="42" width="15.71"/>
    <col collapsed="false" customWidth="true" hidden="false" outlineLevel="0" max="13813" min="13811" style="42" width="14.71"/>
    <col collapsed="false" customWidth="true" hidden="false" outlineLevel="0" max="13817" min="13814" style="42" width="13.71"/>
    <col collapsed="false" customWidth="true" hidden="false" outlineLevel="0" max="13821" min="13818" style="42" width="15.71"/>
    <col collapsed="false" customWidth="true" hidden="false" outlineLevel="0" max="13822" min="13822" style="42" width="22.86"/>
    <col collapsed="false" customWidth="true" hidden="false" outlineLevel="0" max="13823" min="13823" style="42" width="20.71"/>
    <col collapsed="false" customWidth="true" hidden="false" outlineLevel="0" max="13824" min="13824" style="42" width="17.71"/>
    <col collapsed="false" customWidth="true" hidden="false" outlineLevel="0" max="13833" min="13825" style="42" width="14.71"/>
    <col collapsed="false" customWidth="false" hidden="false" outlineLevel="0" max="14064" min="13834" style="42" width="10.71"/>
    <col collapsed="false" customWidth="true" hidden="false" outlineLevel="0" max="14066" min="14065" style="42" width="15.71"/>
    <col collapsed="false" customWidth="true" hidden="false" outlineLevel="0" max="14069" min="14067" style="42" width="14.71"/>
    <col collapsed="false" customWidth="true" hidden="false" outlineLevel="0" max="14073" min="14070" style="42" width="13.71"/>
    <col collapsed="false" customWidth="true" hidden="false" outlineLevel="0" max="14077" min="14074" style="42" width="15.71"/>
    <col collapsed="false" customWidth="true" hidden="false" outlineLevel="0" max="14078" min="14078" style="42" width="22.86"/>
    <col collapsed="false" customWidth="true" hidden="false" outlineLevel="0" max="14079" min="14079" style="42" width="20.71"/>
    <col collapsed="false" customWidth="true" hidden="false" outlineLevel="0" max="14080" min="14080" style="42" width="17.71"/>
    <col collapsed="false" customWidth="true" hidden="false" outlineLevel="0" max="14089" min="14081" style="42" width="14.71"/>
    <col collapsed="false" customWidth="false" hidden="false" outlineLevel="0" max="14320" min="14090" style="42" width="10.71"/>
    <col collapsed="false" customWidth="true" hidden="false" outlineLevel="0" max="14322" min="14321" style="42" width="15.71"/>
    <col collapsed="false" customWidth="true" hidden="false" outlineLevel="0" max="14325" min="14323" style="42" width="14.71"/>
    <col collapsed="false" customWidth="true" hidden="false" outlineLevel="0" max="14329" min="14326" style="42" width="13.71"/>
    <col collapsed="false" customWidth="true" hidden="false" outlineLevel="0" max="14333" min="14330" style="42" width="15.71"/>
    <col collapsed="false" customWidth="true" hidden="false" outlineLevel="0" max="14334" min="14334" style="42" width="22.86"/>
    <col collapsed="false" customWidth="true" hidden="false" outlineLevel="0" max="14335" min="14335" style="42" width="20.71"/>
    <col collapsed="false" customWidth="true" hidden="false" outlineLevel="0" max="14336" min="14336" style="42" width="17.71"/>
    <col collapsed="false" customWidth="true" hidden="false" outlineLevel="0" max="14345" min="14337" style="42" width="14.71"/>
    <col collapsed="false" customWidth="false" hidden="false" outlineLevel="0" max="14576" min="14346" style="42" width="10.71"/>
    <col collapsed="false" customWidth="true" hidden="false" outlineLevel="0" max="14578" min="14577" style="42" width="15.71"/>
    <col collapsed="false" customWidth="true" hidden="false" outlineLevel="0" max="14581" min="14579" style="42" width="14.71"/>
    <col collapsed="false" customWidth="true" hidden="false" outlineLevel="0" max="14585" min="14582" style="42" width="13.71"/>
    <col collapsed="false" customWidth="true" hidden="false" outlineLevel="0" max="14589" min="14586" style="42" width="15.71"/>
    <col collapsed="false" customWidth="true" hidden="false" outlineLevel="0" max="14590" min="14590" style="42" width="22.86"/>
    <col collapsed="false" customWidth="true" hidden="false" outlineLevel="0" max="14591" min="14591" style="42" width="20.71"/>
    <col collapsed="false" customWidth="true" hidden="false" outlineLevel="0" max="14592" min="14592" style="42" width="17.71"/>
    <col collapsed="false" customWidth="true" hidden="false" outlineLevel="0" max="14601" min="14593" style="42" width="14.71"/>
    <col collapsed="false" customWidth="false" hidden="false" outlineLevel="0" max="14832" min="14602" style="42" width="10.71"/>
    <col collapsed="false" customWidth="true" hidden="false" outlineLevel="0" max="14834" min="14833" style="42" width="15.71"/>
    <col collapsed="false" customWidth="true" hidden="false" outlineLevel="0" max="14837" min="14835" style="42" width="14.71"/>
    <col collapsed="false" customWidth="true" hidden="false" outlineLevel="0" max="14841" min="14838" style="42" width="13.71"/>
    <col collapsed="false" customWidth="true" hidden="false" outlineLevel="0" max="14845" min="14842" style="42" width="15.71"/>
    <col collapsed="false" customWidth="true" hidden="false" outlineLevel="0" max="14846" min="14846" style="42" width="22.86"/>
    <col collapsed="false" customWidth="true" hidden="false" outlineLevel="0" max="14847" min="14847" style="42" width="20.71"/>
    <col collapsed="false" customWidth="true" hidden="false" outlineLevel="0" max="14848" min="14848" style="42" width="17.71"/>
    <col collapsed="false" customWidth="true" hidden="false" outlineLevel="0" max="14857" min="14849" style="42" width="14.71"/>
    <col collapsed="false" customWidth="false" hidden="false" outlineLevel="0" max="15088" min="14858" style="42" width="10.71"/>
    <col collapsed="false" customWidth="true" hidden="false" outlineLevel="0" max="15090" min="15089" style="42" width="15.71"/>
    <col collapsed="false" customWidth="true" hidden="false" outlineLevel="0" max="15093" min="15091" style="42" width="14.71"/>
    <col collapsed="false" customWidth="true" hidden="false" outlineLevel="0" max="15097" min="15094" style="42" width="13.71"/>
    <col collapsed="false" customWidth="true" hidden="false" outlineLevel="0" max="15101" min="15098" style="42" width="15.71"/>
    <col collapsed="false" customWidth="true" hidden="false" outlineLevel="0" max="15102" min="15102" style="42" width="22.86"/>
    <col collapsed="false" customWidth="true" hidden="false" outlineLevel="0" max="15103" min="15103" style="42" width="20.71"/>
    <col collapsed="false" customWidth="true" hidden="false" outlineLevel="0" max="15104" min="15104" style="42" width="17.71"/>
    <col collapsed="false" customWidth="true" hidden="false" outlineLevel="0" max="15113" min="15105" style="42" width="14.71"/>
    <col collapsed="false" customWidth="false" hidden="false" outlineLevel="0" max="15344" min="15114" style="42" width="10.71"/>
    <col collapsed="false" customWidth="true" hidden="false" outlineLevel="0" max="15346" min="15345" style="42" width="15.71"/>
    <col collapsed="false" customWidth="true" hidden="false" outlineLevel="0" max="15349" min="15347" style="42" width="14.71"/>
    <col collapsed="false" customWidth="true" hidden="false" outlineLevel="0" max="15353" min="15350" style="42" width="13.71"/>
    <col collapsed="false" customWidth="true" hidden="false" outlineLevel="0" max="15357" min="15354" style="42" width="15.71"/>
    <col collapsed="false" customWidth="true" hidden="false" outlineLevel="0" max="15358" min="15358" style="42" width="22.86"/>
    <col collapsed="false" customWidth="true" hidden="false" outlineLevel="0" max="15359" min="15359" style="42" width="20.71"/>
    <col collapsed="false" customWidth="true" hidden="false" outlineLevel="0" max="15360" min="15360" style="42" width="17.71"/>
    <col collapsed="false" customWidth="true" hidden="false" outlineLevel="0" max="15369" min="15361" style="42" width="14.71"/>
    <col collapsed="false" customWidth="false" hidden="false" outlineLevel="0" max="15600" min="15370" style="42" width="10.71"/>
    <col collapsed="false" customWidth="true" hidden="false" outlineLevel="0" max="15602" min="15601" style="42" width="15.71"/>
    <col collapsed="false" customWidth="true" hidden="false" outlineLevel="0" max="15605" min="15603" style="42" width="14.71"/>
    <col collapsed="false" customWidth="true" hidden="false" outlineLevel="0" max="15609" min="15606" style="42" width="13.71"/>
    <col collapsed="false" customWidth="true" hidden="false" outlineLevel="0" max="15613" min="15610" style="42" width="15.71"/>
    <col collapsed="false" customWidth="true" hidden="false" outlineLevel="0" max="15614" min="15614" style="42" width="22.86"/>
    <col collapsed="false" customWidth="true" hidden="false" outlineLevel="0" max="15615" min="15615" style="42" width="20.71"/>
    <col collapsed="false" customWidth="true" hidden="false" outlineLevel="0" max="15616" min="15616" style="42" width="17.71"/>
    <col collapsed="false" customWidth="true" hidden="false" outlineLevel="0" max="15625" min="15617" style="42" width="14.71"/>
    <col collapsed="false" customWidth="false" hidden="false" outlineLevel="0" max="15856" min="15626" style="42" width="10.71"/>
    <col collapsed="false" customWidth="true" hidden="false" outlineLevel="0" max="15858" min="15857" style="42" width="15.71"/>
    <col collapsed="false" customWidth="true" hidden="false" outlineLevel="0" max="15861" min="15859" style="42" width="14.71"/>
    <col collapsed="false" customWidth="true" hidden="false" outlineLevel="0" max="15865" min="15862" style="42" width="13.71"/>
    <col collapsed="false" customWidth="true" hidden="false" outlineLevel="0" max="15869" min="15866" style="42" width="15.71"/>
    <col collapsed="false" customWidth="true" hidden="false" outlineLevel="0" max="15870" min="15870" style="42" width="22.86"/>
    <col collapsed="false" customWidth="true" hidden="false" outlineLevel="0" max="15871" min="15871" style="42" width="20.71"/>
    <col collapsed="false" customWidth="true" hidden="false" outlineLevel="0" max="15872" min="15872" style="42" width="17.71"/>
    <col collapsed="false" customWidth="true" hidden="false" outlineLevel="0" max="15881" min="15873" style="42" width="14.71"/>
    <col collapsed="false" customWidth="false" hidden="false" outlineLevel="0" max="16112" min="15882" style="42" width="10.71"/>
    <col collapsed="false" customWidth="true" hidden="false" outlineLevel="0" max="16114" min="16113" style="42" width="15.71"/>
    <col collapsed="false" customWidth="true" hidden="false" outlineLevel="0" max="16117" min="16115" style="42" width="14.71"/>
    <col collapsed="false" customWidth="true" hidden="false" outlineLevel="0" max="16121" min="16118" style="42" width="13.71"/>
    <col collapsed="false" customWidth="true" hidden="false" outlineLevel="0" max="16125" min="16122" style="42" width="15.71"/>
    <col collapsed="false" customWidth="true" hidden="false" outlineLevel="0" max="16126" min="16126" style="42" width="22.86"/>
    <col collapsed="false" customWidth="true" hidden="false" outlineLevel="0" max="16127" min="16127" style="42" width="20.71"/>
    <col collapsed="false" customWidth="true" hidden="false" outlineLevel="0" max="16128" min="16128" style="42" width="17.71"/>
    <col collapsed="false" customWidth="true" hidden="false" outlineLevel="0" max="16137" min="16129" style="42" width="14.71"/>
    <col collapsed="false" customWidth="false" hidden="false" outlineLevel="0" max="16384" min="16138" style="42" width="10.71"/>
  </cols>
  <sheetData>
    <row r="1" customFormat="false" ht="25.5" hidden="false" customHeight="true" outlineLevel="0" collapsed="false">
      <c r="AA1" s="4" t="s">
        <v>0</v>
      </c>
    </row>
    <row r="2" s="3" customFormat="true" ht="18.75" hidden="false" customHeight="true" outlineLevel="0" collapsed="false">
      <c r="E2" s="2"/>
      <c r="AA2" s="5" t="s">
        <v>1</v>
      </c>
    </row>
    <row r="3" s="3" customFormat="true" ht="18.75" hidden="false" customHeight="true" outlineLevel="0" collapsed="false">
      <c r="E3" s="2"/>
      <c r="AA3" s="5" t="s">
        <v>2</v>
      </c>
    </row>
    <row r="4" s="3" customFormat="true" ht="15.75" hidden="false" customHeight="false" outlineLevel="0" collapsed="false">
      <c r="E4" s="6"/>
    </row>
    <row r="5" s="3" customFormat="true" ht="15.75" hidden="false" customHeight="fals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row>
    <row r="6" s="3" customFormat="true" ht="15.75" hidden="false" customHeight="false" outlineLevel="0" collapsed="false">
      <c r="A6" s="60"/>
      <c r="B6" s="60"/>
      <c r="C6" s="60"/>
      <c r="D6" s="60"/>
      <c r="E6" s="60"/>
      <c r="F6" s="60"/>
      <c r="G6" s="60"/>
      <c r="H6" s="60"/>
      <c r="I6" s="60"/>
      <c r="J6" s="60"/>
      <c r="K6" s="60"/>
      <c r="L6" s="60"/>
      <c r="M6" s="60"/>
      <c r="N6" s="60"/>
      <c r="O6" s="60"/>
      <c r="P6" s="60"/>
      <c r="Q6" s="60"/>
      <c r="R6" s="60"/>
      <c r="S6" s="60"/>
      <c r="T6" s="60"/>
    </row>
    <row r="7" s="3" customFormat="true" ht="17.35" hidden="false" customHeight="false" outlineLevel="0" collapsed="false">
      <c r="A7" s="9" t="s">
        <v>4</v>
      </c>
      <c r="B7" s="9"/>
      <c r="C7" s="9"/>
      <c r="D7" s="9"/>
      <c r="E7" s="9"/>
      <c r="F7" s="9"/>
      <c r="G7" s="9"/>
      <c r="H7" s="9"/>
      <c r="I7" s="9"/>
      <c r="J7" s="9"/>
      <c r="K7" s="9"/>
      <c r="L7" s="9"/>
      <c r="M7" s="9"/>
      <c r="N7" s="9"/>
      <c r="O7" s="9"/>
      <c r="P7" s="9"/>
      <c r="Q7" s="9"/>
      <c r="R7" s="9"/>
      <c r="S7" s="9"/>
      <c r="T7" s="9"/>
      <c r="U7" s="9"/>
      <c r="V7" s="9"/>
      <c r="W7" s="9"/>
      <c r="X7" s="9"/>
      <c r="Y7" s="9"/>
      <c r="Z7" s="9"/>
      <c r="AA7" s="9"/>
    </row>
    <row r="8" s="3" customFormat="true" ht="17.35" hidden="false" customHeight="false" outlineLevel="0" collapsed="false">
      <c r="E8" s="11"/>
      <c r="F8" s="11"/>
      <c r="G8" s="11"/>
      <c r="H8" s="11"/>
      <c r="I8" s="11"/>
      <c r="J8" s="11"/>
      <c r="K8" s="11"/>
      <c r="L8" s="11"/>
      <c r="M8" s="11"/>
      <c r="N8" s="11"/>
      <c r="O8" s="11"/>
      <c r="P8" s="11"/>
      <c r="Q8" s="11"/>
      <c r="R8" s="11"/>
      <c r="S8" s="10"/>
      <c r="T8" s="10"/>
      <c r="U8" s="10"/>
      <c r="V8" s="10"/>
      <c r="W8" s="10"/>
    </row>
    <row r="9" s="3" customFormat="true" ht="18.75" hidden="false" customHeight="tru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row>
    <row r="10" s="3" customFormat="true" ht="18.75" hidden="false" customHeight="true" outlineLevel="0" collapsed="false">
      <c r="E10" s="14" t="s">
        <v>6</v>
      </c>
      <c r="F10" s="14"/>
      <c r="G10" s="14"/>
      <c r="H10" s="14"/>
      <c r="I10" s="14"/>
      <c r="J10" s="14"/>
      <c r="K10" s="14"/>
      <c r="L10" s="14"/>
      <c r="M10" s="14"/>
      <c r="N10" s="14"/>
      <c r="O10" s="14"/>
      <c r="P10" s="14"/>
      <c r="Q10" s="14"/>
      <c r="R10" s="14"/>
      <c r="S10" s="14"/>
      <c r="T10" s="14"/>
      <c r="U10" s="14"/>
      <c r="V10" s="14"/>
      <c r="W10" s="14"/>
      <c r="X10" s="14"/>
      <c r="Y10" s="14"/>
    </row>
    <row r="11" s="3" customFormat="true" ht="17.35" hidden="false" customHeight="false" outlineLevel="0" collapsed="false">
      <c r="E11" s="11"/>
      <c r="F11" s="11"/>
      <c r="G11" s="11"/>
      <c r="H11" s="11"/>
      <c r="I11" s="11"/>
      <c r="J11" s="11"/>
      <c r="K11" s="11"/>
      <c r="L11" s="11"/>
      <c r="M11" s="11"/>
      <c r="N11" s="11"/>
      <c r="O11" s="11"/>
      <c r="P11" s="11"/>
      <c r="Q11" s="11"/>
      <c r="R11" s="11"/>
      <c r="S11" s="10"/>
      <c r="T11" s="10"/>
      <c r="U11" s="10"/>
      <c r="V11" s="10"/>
      <c r="W11" s="10"/>
    </row>
    <row r="12" s="3" customFormat="true" ht="18.75" hidden="false" customHeight="tru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row>
    <row r="13" s="3" customFormat="true" ht="18.75" hidden="false" customHeight="true" outlineLevel="0" collapsed="false">
      <c r="E13" s="14" t="s">
        <v>8</v>
      </c>
      <c r="F13" s="14"/>
      <c r="G13" s="14"/>
      <c r="H13" s="14"/>
      <c r="I13" s="14"/>
      <c r="J13" s="14"/>
      <c r="K13" s="14"/>
      <c r="L13" s="14"/>
      <c r="M13" s="14"/>
      <c r="N13" s="14"/>
      <c r="O13" s="14"/>
      <c r="P13" s="14"/>
      <c r="Q13" s="14"/>
      <c r="R13" s="14"/>
      <c r="S13" s="14"/>
      <c r="T13" s="14"/>
      <c r="U13" s="14"/>
      <c r="V13" s="14"/>
      <c r="W13" s="14"/>
      <c r="X13" s="14"/>
      <c r="Y13" s="14"/>
    </row>
    <row r="14" s="18" customFormat="true" ht="15.75" hidden="false" customHeight="true" outlineLevel="0" collapsed="false">
      <c r="E14" s="17"/>
      <c r="F14" s="17"/>
      <c r="G14" s="17"/>
      <c r="H14" s="17"/>
      <c r="I14" s="17"/>
      <c r="J14" s="17"/>
      <c r="K14" s="17"/>
      <c r="L14" s="17"/>
      <c r="M14" s="17"/>
      <c r="N14" s="17"/>
      <c r="O14" s="17"/>
      <c r="P14" s="17"/>
      <c r="Q14" s="17"/>
      <c r="R14" s="17"/>
      <c r="S14" s="17"/>
      <c r="T14" s="17"/>
      <c r="U14" s="17"/>
      <c r="V14" s="17"/>
      <c r="W14" s="17"/>
    </row>
    <row r="15" s="20" customFormat="true" ht="57" hidden="false" customHeight="true" outlineLevel="0" collapsed="false">
      <c r="A15" s="19" t="s">
        <v>9</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s="20" customFormat="true" ht="15" hidden="false" customHeight="true" outlineLevel="0" collapsed="false">
      <c r="E16" s="14" t="s">
        <v>10</v>
      </c>
      <c r="F16" s="14"/>
      <c r="G16" s="14"/>
      <c r="H16" s="14"/>
      <c r="I16" s="14"/>
      <c r="J16" s="14"/>
      <c r="K16" s="14"/>
      <c r="L16" s="14"/>
      <c r="M16" s="14"/>
      <c r="N16" s="14"/>
      <c r="O16" s="14"/>
      <c r="P16" s="14"/>
      <c r="Q16" s="14"/>
      <c r="R16" s="14"/>
      <c r="S16" s="14"/>
      <c r="T16" s="14"/>
      <c r="U16" s="14"/>
      <c r="V16" s="14"/>
      <c r="W16" s="14"/>
      <c r="X16" s="14"/>
      <c r="Y16" s="14"/>
    </row>
    <row r="17" s="20" customFormat="true" ht="15" hidden="false" customHeight="true" outlineLevel="0" collapsed="false">
      <c r="E17" s="21"/>
      <c r="F17" s="21"/>
      <c r="G17" s="21"/>
      <c r="H17" s="21"/>
      <c r="I17" s="21"/>
      <c r="J17" s="21"/>
      <c r="K17" s="21"/>
      <c r="L17" s="21"/>
      <c r="M17" s="21"/>
      <c r="N17" s="21"/>
      <c r="O17" s="21"/>
      <c r="P17" s="21"/>
      <c r="Q17" s="21"/>
      <c r="R17" s="21"/>
      <c r="S17" s="21"/>
      <c r="T17" s="21"/>
      <c r="U17" s="21"/>
      <c r="V17" s="21"/>
      <c r="W17" s="21"/>
    </row>
    <row r="18" s="20" customFormat="true" ht="15" hidden="false" customHeight="true" outlineLevel="0" collapsed="false">
      <c r="E18" s="45"/>
      <c r="F18" s="45"/>
      <c r="G18" s="45"/>
      <c r="H18" s="45"/>
      <c r="I18" s="45"/>
      <c r="J18" s="45"/>
      <c r="K18" s="45"/>
      <c r="L18" s="45"/>
      <c r="M18" s="45"/>
      <c r="N18" s="45"/>
      <c r="O18" s="45"/>
      <c r="P18" s="45"/>
      <c r="Q18" s="45"/>
      <c r="R18" s="45"/>
      <c r="S18" s="45"/>
      <c r="T18" s="45"/>
      <c r="U18" s="45"/>
      <c r="V18" s="45"/>
      <c r="W18" s="45"/>
      <c r="X18" s="45"/>
      <c r="Y18" s="45"/>
    </row>
    <row r="19" customFormat="false" ht="25.5" hidden="false" customHeight="true" outlineLevel="0" collapsed="false">
      <c r="A19" s="45" t="s">
        <v>131</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s="43" customFormat="true" ht="21" hidden="false" customHeight="true" outlineLevel="0" collapsed="false"/>
    <row r="21" customFormat="false" ht="15.75" hidden="false" customHeight="true" outlineLevel="0" collapsed="false">
      <c r="A21" s="48" t="s">
        <v>12</v>
      </c>
      <c r="B21" s="48" t="s">
        <v>132</v>
      </c>
      <c r="C21" s="48"/>
      <c r="D21" s="48" t="s">
        <v>133</v>
      </c>
      <c r="E21" s="48"/>
      <c r="F21" s="48" t="s">
        <v>91</v>
      </c>
      <c r="G21" s="48"/>
      <c r="H21" s="48"/>
      <c r="I21" s="48"/>
      <c r="J21" s="48" t="s">
        <v>134</v>
      </c>
      <c r="K21" s="48" t="s">
        <v>135</v>
      </c>
      <c r="L21" s="48"/>
      <c r="M21" s="48" t="s">
        <v>136</v>
      </c>
      <c r="N21" s="48"/>
      <c r="O21" s="48" t="s">
        <v>137</v>
      </c>
      <c r="P21" s="48"/>
      <c r="Q21" s="48" t="s">
        <v>138</v>
      </c>
      <c r="R21" s="48"/>
      <c r="S21" s="48" t="s">
        <v>139</v>
      </c>
      <c r="T21" s="48" t="s">
        <v>140</v>
      </c>
      <c r="U21" s="48" t="s">
        <v>141</v>
      </c>
      <c r="V21" s="48" t="s">
        <v>142</v>
      </c>
      <c r="W21" s="48"/>
      <c r="X21" s="49" t="s">
        <v>111</v>
      </c>
      <c r="Y21" s="49"/>
      <c r="Z21" s="49" t="s">
        <v>112</v>
      </c>
      <c r="AA21" s="49"/>
    </row>
    <row r="22" customFormat="false" ht="216" hidden="false" customHeight="true" outlineLevel="0" collapsed="false">
      <c r="A22" s="48"/>
      <c r="B22" s="48"/>
      <c r="C22" s="48"/>
      <c r="D22" s="48"/>
      <c r="E22" s="48"/>
      <c r="F22" s="48" t="s">
        <v>143</v>
      </c>
      <c r="G22" s="48"/>
      <c r="H22" s="48" t="s">
        <v>144</v>
      </c>
      <c r="I22" s="48"/>
      <c r="J22" s="48"/>
      <c r="K22" s="48"/>
      <c r="L22" s="48"/>
      <c r="M22" s="48"/>
      <c r="N22" s="48"/>
      <c r="O22" s="48"/>
      <c r="P22" s="48"/>
      <c r="Q22" s="48"/>
      <c r="R22" s="48"/>
      <c r="S22" s="48"/>
      <c r="T22" s="48"/>
      <c r="U22" s="48"/>
      <c r="V22" s="48"/>
      <c r="W22" s="48"/>
      <c r="X22" s="48" t="s">
        <v>113</v>
      </c>
      <c r="Y22" s="48" t="s">
        <v>114</v>
      </c>
      <c r="Z22" s="48" t="s">
        <v>115</v>
      </c>
      <c r="AA22" s="48" t="s">
        <v>116</v>
      </c>
    </row>
    <row r="23" customFormat="false" ht="60" hidden="false" customHeight="true" outlineLevel="0" collapsed="false">
      <c r="A23" s="48"/>
      <c r="B23" s="50" t="s">
        <v>117</v>
      </c>
      <c r="C23" s="50" t="s">
        <v>118</v>
      </c>
      <c r="D23" s="50" t="s">
        <v>117</v>
      </c>
      <c r="E23" s="50" t="s">
        <v>118</v>
      </c>
      <c r="F23" s="50" t="s">
        <v>117</v>
      </c>
      <c r="G23" s="50" t="s">
        <v>118</v>
      </c>
      <c r="H23" s="50" t="s">
        <v>117</v>
      </c>
      <c r="I23" s="50" t="s">
        <v>118</v>
      </c>
      <c r="J23" s="50" t="s">
        <v>117</v>
      </c>
      <c r="K23" s="50" t="s">
        <v>117</v>
      </c>
      <c r="L23" s="50" t="s">
        <v>118</v>
      </c>
      <c r="M23" s="50" t="s">
        <v>117</v>
      </c>
      <c r="N23" s="50" t="s">
        <v>118</v>
      </c>
      <c r="O23" s="50" t="s">
        <v>117</v>
      </c>
      <c r="P23" s="50" t="s">
        <v>118</v>
      </c>
      <c r="Q23" s="50" t="s">
        <v>117</v>
      </c>
      <c r="R23" s="50" t="s">
        <v>118</v>
      </c>
      <c r="S23" s="50" t="s">
        <v>117</v>
      </c>
      <c r="T23" s="50" t="s">
        <v>117</v>
      </c>
      <c r="U23" s="50" t="s">
        <v>117</v>
      </c>
      <c r="V23" s="50" t="s">
        <v>117</v>
      </c>
      <c r="W23" s="50" t="s">
        <v>118</v>
      </c>
      <c r="X23" s="50" t="s">
        <v>117</v>
      </c>
      <c r="Y23" s="50" t="s">
        <v>117</v>
      </c>
      <c r="Z23" s="48" t="s">
        <v>117</v>
      </c>
      <c r="AA23" s="48" t="s">
        <v>117</v>
      </c>
    </row>
    <row r="24" customFormat="false" ht="15.75" hidden="false" customHeight="false" outlineLevel="0" collapsed="false">
      <c r="A24" s="61" t="n">
        <v>1</v>
      </c>
      <c r="B24" s="61" t="n">
        <v>2</v>
      </c>
      <c r="C24" s="61" t="n">
        <v>3</v>
      </c>
      <c r="D24" s="61" t="n">
        <v>4</v>
      </c>
      <c r="E24" s="61" t="n">
        <v>5</v>
      </c>
      <c r="F24" s="61" t="n">
        <v>6</v>
      </c>
      <c r="G24" s="61" t="n">
        <v>7</v>
      </c>
      <c r="H24" s="61" t="n">
        <v>8</v>
      </c>
      <c r="I24" s="61" t="n">
        <v>9</v>
      </c>
      <c r="J24" s="61" t="n">
        <v>10</v>
      </c>
      <c r="K24" s="61" t="n">
        <v>11</v>
      </c>
      <c r="L24" s="61" t="n">
        <v>12</v>
      </c>
      <c r="M24" s="61" t="n">
        <v>13</v>
      </c>
      <c r="N24" s="61" t="n">
        <v>14</v>
      </c>
      <c r="O24" s="61" t="n">
        <v>15</v>
      </c>
      <c r="P24" s="61" t="n">
        <v>16</v>
      </c>
      <c r="Q24" s="61" t="n">
        <v>19</v>
      </c>
      <c r="R24" s="61" t="n">
        <v>20</v>
      </c>
      <c r="S24" s="61" t="n">
        <v>21</v>
      </c>
      <c r="T24" s="61" t="n">
        <v>22</v>
      </c>
      <c r="U24" s="61" t="n">
        <v>23</v>
      </c>
      <c r="V24" s="61" t="n">
        <v>24</v>
      </c>
      <c r="W24" s="61" t="n">
        <v>25</v>
      </c>
      <c r="X24" s="61" t="n">
        <v>26</v>
      </c>
      <c r="Y24" s="61" t="n">
        <v>27</v>
      </c>
      <c r="Z24" s="61" t="n">
        <v>28</v>
      </c>
      <c r="AA24" s="61" t="n">
        <v>29</v>
      </c>
    </row>
    <row r="25" s="43" customFormat="true" ht="24" hidden="false" customHeight="true" outlineLevel="0" collapsed="false">
      <c r="A25" s="55" t="s">
        <v>58</v>
      </c>
      <c r="B25" s="55" t="s">
        <v>58</v>
      </c>
      <c r="C25" s="55" t="s">
        <v>58</v>
      </c>
      <c r="D25" s="55" t="s">
        <v>58</v>
      </c>
      <c r="E25" s="55" t="s">
        <v>58</v>
      </c>
      <c r="F25" s="55" t="s">
        <v>58</v>
      </c>
      <c r="G25" s="55" t="s">
        <v>58</v>
      </c>
      <c r="H25" s="55" t="s">
        <v>58</v>
      </c>
      <c r="I25" s="55" t="s">
        <v>58</v>
      </c>
      <c r="J25" s="55" t="s">
        <v>58</v>
      </c>
      <c r="K25" s="55" t="s">
        <v>58</v>
      </c>
      <c r="L25" s="55" t="s">
        <v>58</v>
      </c>
      <c r="M25" s="55" t="s">
        <v>58</v>
      </c>
      <c r="N25" s="55" t="s">
        <v>58</v>
      </c>
      <c r="O25" s="55" t="s">
        <v>58</v>
      </c>
      <c r="P25" s="55" t="s">
        <v>58</v>
      </c>
      <c r="Q25" s="55" t="s">
        <v>58</v>
      </c>
      <c r="R25" s="55" t="s">
        <v>58</v>
      </c>
      <c r="S25" s="55" t="s">
        <v>58</v>
      </c>
      <c r="T25" s="55" t="s">
        <v>58</v>
      </c>
      <c r="U25" s="55" t="s">
        <v>58</v>
      </c>
      <c r="V25" s="55" t="s">
        <v>58</v>
      </c>
      <c r="W25" s="55" t="s">
        <v>58</v>
      </c>
      <c r="X25" s="55" t="s">
        <v>58</v>
      </c>
      <c r="Y25" s="55" t="s">
        <v>58</v>
      </c>
      <c r="Z25" s="55" t="s">
        <v>58</v>
      </c>
      <c r="AA25" s="55" t="s">
        <v>58</v>
      </c>
    </row>
  </sheetData>
  <mergeCells count="27">
    <mergeCell ref="A5:AA5"/>
    <mergeCell ref="A7:AA7"/>
    <mergeCell ref="A9:AA9"/>
    <mergeCell ref="E10:Y10"/>
    <mergeCell ref="A12:AA12"/>
    <mergeCell ref="E13:Y13"/>
    <mergeCell ref="A15:AA15"/>
    <mergeCell ref="E16:Y16"/>
    <mergeCell ref="E18:Y18"/>
    <mergeCell ref="A19:AA19"/>
    <mergeCell ref="A21:A23"/>
    <mergeCell ref="B21:C22"/>
    <mergeCell ref="D21:E22"/>
    <mergeCell ref="F21:I21"/>
    <mergeCell ref="J21:J22"/>
    <mergeCell ref="K21:L22"/>
    <mergeCell ref="M21:N22"/>
    <mergeCell ref="O21:P22"/>
    <mergeCell ref="Q21:R22"/>
    <mergeCell ref="S21:S22"/>
    <mergeCell ref="T21:T22"/>
    <mergeCell ref="U21:U22"/>
    <mergeCell ref="V21:W22"/>
    <mergeCell ref="X21:Y21"/>
    <mergeCell ref="Z21:AA21"/>
    <mergeCell ref="F22:G22"/>
    <mergeCell ref="H22:I22"/>
  </mergeCells>
  <printOptions headings="false" gridLines="false" gridLinesSet="true" horizontalCentered="false" verticalCentered="false"/>
  <pageMargins left="0.7875" right="0.590277777777778"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382"/>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57"/>
    <col collapsed="false" customWidth="true" hidden="false" outlineLevel="0" max="3" min="3" style="1" width="98.29"/>
    <col collapsed="false" customWidth="true" hidden="false" outlineLevel="0" max="4" min="4" style="1" width="14.42"/>
    <col collapsed="false" customWidth="true" hidden="false" outlineLevel="0" max="5" min="5" style="1" width="36.57"/>
    <col collapsed="false" customWidth="true" hidden="false" outlineLevel="0" max="6" min="6" style="1" width="20"/>
    <col collapsed="false" customWidth="true" hidden="false" outlineLevel="0" max="7" min="7" style="1" width="25.57"/>
    <col collapsed="false" customWidth="true" hidden="false" outlineLevel="0" max="8" min="8" style="1" width="16.43"/>
    <col collapsed="false" customWidth="false" hidden="false" outlineLevel="0" max="16384" min="9" style="1" width="9.14"/>
  </cols>
  <sheetData>
    <row r="1" s="3" customFormat="true" ht="18.75" hidden="false" customHeight="true" outlineLevel="0" collapsed="false">
      <c r="A1" s="2"/>
      <c r="C1" s="4" t="s">
        <v>0</v>
      </c>
    </row>
    <row r="2" s="3" customFormat="true" ht="18.75" hidden="false" customHeight="tru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C4" s="5"/>
    </row>
    <row r="5" s="3" customFormat="true" ht="15" hidden="false" customHeight="false" outlineLevel="0" collapsed="false">
      <c r="A5" s="7" t="s">
        <v>3</v>
      </c>
      <c r="B5" s="7"/>
      <c r="C5" s="7"/>
      <c r="D5" s="62"/>
      <c r="E5" s="62"/>
      <c r="F5" s="62"/>
      <c r="G5" s="62"/>
      <c r="H5" s="62"/>
      <c r="I5" s="62"/>
      <c r="J5" s="62"/>
      <c r="K5" s="62"/>
      <c r="L5" s="62"/>
      <c r="M5" s="62"/>
      <c r="N5" s="62"/>
      <c r="O5" s="62"/>
      <c r="P5" s="62"/>
      <c r="Q5" s="62"/>
      <c r="R5" s="62"/>
      <c r="S5" s="62"/>
      <c r="T5" s="62"/>
      <c r="U5" s="62"/>
      <c r="V5" s="62"/>
      <c r="W5" s="62"/>
      <c r="X5" s="62"/>
      <c r="Y5" s="62"/>
      <c r="Z5" s="62"/>
      <c r="AA5" s="62"/>
      <c r="AB5" s="62"/>
      <c r="AC5" s="62"/>
    </row>
    <row r="6" s="3" customFormat="true" ht="17.35" hidden="false" customHeight="false" outlineLevel="0" collapsed="false">
      <c r="A6" s="6"/>
      <c r="G6" s="5"/>
    </row>
    <row r="7" s="3" customFormat="true" ht="17.35" hidden="false" customHeight="false" outlineLevel="0" collapsed="false">
      <c r="A7" s="9" t="s">
        <v>145</v>
      </c>
      <c r="B7" s="9"/>
      <c r="C7" s="9"/>
      <c r="D7" s="10"/>
      <c r="E7" s="10"/>
      <c r="F7" s="10"/>
      <c r="G7" s="10"/>
      <c r="H7" s="10"/>
      <c r="I7" s="10"/>
      <c r="J7" s="10"/>
      <c r="K7" s="10"/>
      <c r="L7" s="10"/>
      <c r="M7" s="10"/>
      <c r="N7" s="10"/>
      <c r="O7" s="10"/>
      <c r="P7" s="10"/>
      <c r="Q7" s="10"/>
      <c r="R7" s="10"/>
      <c r="S7" s="10"/>
      <c r="T7" s="10"/>
      <c r="U7" s="10"/>
    </row>
    <row r="8" s="3" customFormat="true" ht="17.35" hidden="false" customHeight="false" outlineLevel="0" collapsed="false">
      <c r="A8" s="9"/>
      <c r="B8" s="9"/>
      <c r="C8" s="9"/>
      <c r="D8" s="11"/>
      <c r="E8" s="11"/>
      <c r="F8" s="11"/>
      <c r="G8" s="11"/>
      <c r="H8" s="10"/>
      <c r="I8" s="10"/>
      <c r="J8" s="10"/>
      <c r="K8" s="10"/>
      <c r="L8" s="10"/>
      <c r="M8" s="10"/>
      <c r="N8" s="10"/>
      <c r="O8" s="10"/>
      <c r="P8" s="10"/>
      <c r="Q8" s="10"/>
      <c r="R8" s="10"/>
      <c r="S8" s="10"/>
      <c r="T8" s="10"/>
      <c r="U8" s="10"/>
    </row>
    <row r="9" s="3" customFormat="true" ht="17.35" hidden="false" customHeight="false" outlineLevel="0" collapsed="false">
      <c r="A9" s="12" t="s">
        <v>5</v>
      </c>
      <c r="B9" s="12"/>
      <c r="C9" s="12"/>
      <c r="D9" s="13"/>
      <c r="E9" s="13"/>
      <c r="F9" s="13"/>
      <c r="G9" s="13"/>
      <c r="H9" s="10"/>
      <c r="I9" s="10"/>
      <c r="J9" s="10"/>
      <c r="K9" s="10"/>
      <c r="L9" s="10"/>
      <c r="M9" s="10"/>
      <c r="N9" s="10"/>
      <c r="O9" s="10"/>
      <c r="P9" s="10"/>
      <c r="Q9" s="10"/>
      <c r="R9" s="10"/>
      <c r="S9" s="10"/>
      <c r="T9" s="10"/>
      <c r="U9" s="10"/>
    </row>
    <row r="10" s="3" customFormat="true" ht="17.35" hidden="false" customHeight="false" outlineLevel="0" collapsed="false">
      <c r="A10" s="14" t="s">
        <v>6</v>
      </c>
      <c r="B10" s="14"/>
      <c r="C10" s="14"/>
      <c r="D10" s="15"/>
      <c r="E10" s="15"/>
      <c r="F10" s="15"/>
      <c r="G10" s="15"/>
      <c r="H10" s="10"/>
      <c r="I10" s="10"/>
      <c r="J10" s="10"/>
      <c r="K10" s="10"/>
      <c r="L10" s="10"/>
      <c r="M10" s="10"/>
      <c r="N10" s="10"/>
      <c r="O10" s="10"/>
      <c r="P10" s="10"/>
      <c r="Q10" s="10"/>
      <c r="R10" s="10"/>
      <c r="S10" s="10"/>
      <c r="T10" s="10"/>
      <c r="U10" s="10"/>
    </row>
    <row r="11" s="3" customFormat="true" ht="17.35" hidden="false" customHeight="false" outlineLevel="0" collapsed="false">
      <c r="A11" s="9"/>
      <c r="B11" s="9"/>
      <c r="C11" s="9"/>
      <c r="D11" s="11"/>
      <c r="E11" s="11"/>
      <c r="F11" s="11"/>
      <c r="G11" s="11"/>
      <c r="H11" s="10"/>
      <c r="I11" s="10"/>
      <c r="J11" s="10"/>
      <c r="K11" s="10"/>
      <c r="L11" s="10"/>
      <c r="M11" s="10"/>
      <c r="N11" s="10"/>
      <c r="O11" s="10"/>
      <c r="P11" s="10"/>
      <c r="Q11" s="10"/>
      <c r="R11" s="10"/>
      <c r="S11" s="10"/>
      <c r="T11" s="10"/>
      <c r="U11" s="10"/>
    </row>
    <row r="12" s="3" customFormat="true" ht="17.35" hidden="false" customHeight="false" outlineLevel="0" collapsed="false">
      <c r="A12" s="16" t="s">
        <v>7</v>
      </c>
      <c r="B12" s="16"/>
      <c r="C12" s="16"/>
      <c r="D12" s="13"/>
      <c r="E12" s="13"/>
      <c r="F12" s="13"/>
      <c r="G12" s="13"/>
      <c r="H12" s="10"/>
      <c r="I12" s="10"/>
      <c r="J12" s="10"/>
      <c r="K12" s="10"/>
      <c r="L12" s="10"/>
      <c r="M12" s="10"/>
      <c r="N12" s="10"/>
      <c r="O12" s="10"/>
      <c r="P12" s="10"/>
      <c r="Q12" s="10"/>
      <c r="R12" s="10"/>
      <c r="S12" s="10"/>
      <c r="T12" s="10"/>
      <c r="U12" s="10"/>
    </row>
    <row r="13" s="3" customFormat="true" ht="17.35" hidden="false" customHeight="false" outlineLevel="0" collapsed="false">
      <c r="A13" s="14" t="s">
        <v>8</v>
      </c>
      <c r="B13" s="14"/>
      <c r="C13" s="14"/>
      <c r="D13" s="15"/>
      <c r="E13" s="15"/>
      <c r="F13" s="15"/>
      <c r="G13" s="15"/>
      <c r="H13" s="10"/>
      <c r="I13" s="10"/>
      <c r="J13" s="10"/>
      <c r="K13" s="10"/>
      <c r="L13" s="10"/>
      <c r="M13" s="10"/>
      <c r="N13" s="10"/>
      <c r="O13" s="10"/>
      <c r="P13" s="10"/>
      <c r="Q13" s="10"/>
      <c r="R13" s="10"/>
      <c r="S13" s="10"/>
      <c r="T13" s="10"/>
      <c r="U13" s="10"/>
    </row>
    <row r="14" s="18" customFormat="true" ht="15.75" hidden="false" customHeight="true" outlineLevel="0" collapsed="false">
      <c r="A14" s="17"/>
      <c r="B14" s="17"/>
      <c r="C14" s="17"/>
      <c r="D14" s="17"/>
      <c r="E14" s="17"/>
      <c r="F14" s="17"/>
      <c r="G14" s="17"/>
      <c r="H14" s="17"/>
      <c r="I14" s="17"/>
      <c r="J14" s="17"/>
      <c r="K14" s="17"/>
      <c r="L14" s="17"/>
      <c r="M14" s="17"/>
      <c r="N14" s="17"/>
      <c r="O14" s="17"/>
      <c r="P14" s="17"/>
      <c r="Q14" s="17"/>
      <c r="R14" s="17"/>
      <c r="S14" s="17"/>
      <c r="T14" s="17"/>
      <c r="U14" s="17"/>
    </row>
    <row r="15" s="20" customFormat="true" ht="45.75" hidden="false" customHeight="true" outlineLevel="0" collapsed="false">
      <c r="A15" s="19" t="s">
        <v>9</v>
      </c>
      <c r="B15" s="19"/>
      <c r="C15" s="19"/>
      <c r="D15" s="13"/>
      <c r="E15" s="13"/>
      <c r="F15" s="13"/>
      <c r="G15" s="13"/>
      <c r="H15" s="13"/>
      <c r="I15" s="13"/>
      <c r="J15" s="13"/>
      <c r="K15" s="13"/>
      <c r="L15" s="13"/>
      <c r="M15" s="13"/>
      <c r="N15" s="13"/>
      <c r="O15" s="13"/>
      <c r="P15" s="13"/>
      <c r="Q15" s="13"/>
      <c r="R15" s="13"/>
      <c r="S15" s="13"/>
      <c r="T15" s="13"/>
      <c r="U15" s="13"/>
    </row>
    <row r="16" s="20" customFormat="true" ht="15" hidden="false" customHeight="true" outlineLevel="0" collapsed="false">
      <c r="A16" s="14" t="s">
        <v>10</v>
      </c>
      <c r="B16" s="14"/>
      <c r="C16" s="14"/>
      <c r="D16" s="15"/>
      <c r="E16" s="15"/>
      <c r="F16" s="15"/>
      <c r="G16" s="15"/>
      <c r="H16" s="15"/>
      <c r="I16" s="15"/>
      <c r="J16" s="15"/>
      <c r="K16" s="15"/>
      <c r="L16" s="15"/>
      <c r="M16" s="15"/>
      <c r="N16" s="15"/>
      <c r="O16" s="15"/>
      <c r="P16" s="15"/>
      <c r="Q16" s="15"/>
      <c r="R16" s="15"/>
      <c r="S16" s="15"/>
      <c r="T16" s="15"/>
      <c r="U16" s="15"/>
    </row>
    <row r="17" s="20" customFormat="true" ht="15" hidden="false" customHeight="true" outlineLevel="0" collapsed="false">
      <c r="A17" s="17"/>
      <c r="B17" s="17"/>
      <c r="C17" s="17"/>
      <c r="D17" s="21"/>
      <c r="E17" s="21"/>
      <c r="F17" s="21"/>
      <c r="G17" s="21"/>
      <c r="H17" s="21"/>
      <c r="I17" s="21"/>
      <c r="J17" s="21"/>
      <c r="K17" s="21"/>
      <c r="L17" s="21"/>
      <c r="M17" s="21"/>
      <c r="N17" s="21"/>
      <c r="O17" s="21"/>
      <c r="P17" s="21"/>
      <c r="Q17" s="21"/>
      <c r="R17" s="21"/>
    </row>
    <row r="18" s="20" customFormat="true" ht="27.75" hidden="false" customHeight="true" outlineLevel="0" collapsed="false">
      <c r="A18" s="22" t="s">
        <v>146</v>
      </c>
      <c r="B18" s="22"/>
      <c r="C18" s="22"/>
      <c r="D18" s="23"/>
      <c r="E18" s="23"/>
      <c r="F18" s="23"/>
      <c r="G18" s="23"/>
      <c r="H18" s="23"/>
      <c r="I18" s="23"/>
      <c r="J18" s="23"/>
      <c r="K18" s="23"/>
      <c r="L18" s="23"/>
      <c r="M18" s="23"/>
      <c r="N18" s="23"/>
      <c r="O18" s="23"/>
      <c r="P18" s="23"/>
      <c r="Q18" s="23"/>
      <c r="R18" s="23"/>
      <c r="S18" s="23"/>
      <c r="T18" s="23"/>
      <c r="U18" s="23"/>
    </row>
    <row r="19" s="20" customFormat="true" ht="15" hidden="false" customHeight="true" outlineLevel="0" collapsed="false">
      <c r="A19" s="15"/>
      <c r="B19" s="15"/>
      <c r="C19" s="15"/>
      <c r="D19" s="15"/>
      <c r="E19" s="15"/>
      <c r="F19" s="15"/>
      <c r="G19" s="15"/>
      <c r="H19" s="21"/>
      <c r="I19" s="21"/>
      <c r="J19" s="21"/>
      <c r="K19" s="21"/>
      <c r="L19" s="21"/>
      <c r="M19" s="21"/>
      <c r="N19" s="21"/>
      <c r="O19" s="21"/>
      <c r="P19" s="21"/>
      <c r="Q19" s="21"/>
      <c r="R19" s="21"/>
    </row>
    <row r="20" s="20" customFormat="true" ht="39.75" hidden="false" customHeight="true" outlineLevel="0" collapsed="false">
      <c r="A20" s="24" t="s">
        <v>12</v>
      </c>
      <c r="B20" s="25" t="s">
        <v>13</v>
      </c>
      <c r="C20" s="26" t="s">
        <v>14</v>
      </c>
      <c r="D20" s="27"/>
      <c r="E20" s="27"/>
      <c r="F20" s="27"/>
      <c r="G20" s="27"/>
      <c r="H20" s="17"/>
      <c r="I20" s="17"/>
      <c r="J20" s="17"/>
      <c r="K20" s="17"/>
      <c r="L20" s="17"/>
      <c r="M20" s="17"/>
      <c r="N20" s="17"/>
      <c r="O20" s="17"/>
      <c r="P20" s="17"/>
      <c r="Q20" s="17"/>
      <c r="R20" s="17"/>
      <c r="S20" s="28"/>
      <c r="T20" s="28"/>
      <c r="U20" s="28"/>
    </row>
    <row r="21" s="20" customFormat="true" ht="16.5" hidden="false" customHeight="true" outlineLevel="0" collapsed="false">
      <c r="A21" s="26" t="n">
        <v>1</v>
      </c>
      <c r="B21" s="25" t="n">
        <v>2</v>
      </c>
      <c r="C21" s="26" t="n">
        <v>3</v>
      </c>
      <c r="D21" s="27"/>
      <c r="E21" s="27"/>
      <c r="F21" s="27"/>
      <c r="G21" s="27"/>
      <c r="H21" s="17"/>
      <c r="I21" s="17"/>
      <c r="J21" s="17"/>
      <c r="K21" s="17"/>
      <c r="L21" s="17"/>
      <c r="M21" s="17"/>
      <c r="N21" s="17"/>
      <c r="O21" s="17"/>
      <c r="P21" s="17"/>
      <c r="Q21" s="17"/>
      <c r="R21" s="17"/>
      <c r="S21" s="28"/>
      <c r="T21" s="28"/>
      <c r="U21" s="28"/>
    </row>
    <row r="22" s="20" customFormat="true" ht="80.25" hidden="false" customHeight="true" outlineLevel="0" collapsed="false">
      <c r="A22" s="29" t="s">
        <v>15</v>
      </c>
      <c r="B22" s="63" t="s">
        <v>147</v>
      </c>
      <c r="C22" s="64" t="s">
        <v>148</v>
      </c>
      <c r="D22" s="27"/>
      <c r="E22" s="27"/>
      <c r="F22" s="17"/>
      <c r="G22" s="17"/>
      <c r="H22" s="17"/>
      <c r="I22" s="17"/>
      <c r="J22" s="17"/>
      <c r="K22" s="17"/>
      <c r="L22" s="17"/>
      <c r="M22" s="17"/>
      <c r="N22" s="17"/>
      <c r="O22" s="17"/>
      <c r="P22" s="17"/>
      <c r="Q22" s="28"/>
      <c r="R22" s="28"/>
      <c r="S22" s="28"/>
      <c r="T22" s="28"/>
      <c r="U22" s="28"/>
    </row>
    <row r="23" customFormat="false" ht="90" hidden="false" customHeight="true" outlineLevel="0" collapsed="false">
      <c r="A23" s="29" t="s">
        <v>18</v>
      </c>
      <c r="B23" s="32" t="s">
        <v>149</v>
      </c>
      <c r="C23" s="65" t="s">
        <v>150</v>
      </c>
      <c r="D23" s="35"/>
      <c r="E23" s="35"/>
      <c r="F23" s="35"/>
      <c r="G23" s="35"/>
      <c r="H23" s="35"/>
      <c r="I23" s="35"/>
      <c r="J23" s="35"/>
      <c r="K23" s="35"/>
      <c r="L23" s="35"/>
      <c r="M23" s="35"/>
      <c r="N23" s="35"/>
      <c r="O23" s="35"/>
      <c r="P23" s="35"/>
      <c r="Q23" s="35"/>
      <c r="R23" s="35"/>
      <c r="S23" s="35"/>
      <c r="T23" s="35"/>
      <c r="U23" s="35"/>
    </row>
    <row r="24" customFormat="false" ht="63" hidden="false" customHeight="true" outlineLevel="0" collapsed="false">
      <c r="A24" s="29" t="s">
        <v>21</v>
      </c>
      <c r="B24" s="32" t="s">
        <v>151</v>
      </c>
      <c r="C24" s="65" t="s">
        <v>152</v>
      </c>
      <c r="D24" s="35"/>
      <c r="E24" s="35"/>
      <c r="F24" s="35"/>
      <c r="G24" s="35"/>
      <c r="H24" s="35"/>
      <c r="I24" s="35"/>
      <c r="J24" s="35"/>
      <c r="K24" s="35"/>
      <c r="L24" s="35"/>
      <c r="M24" s="35"/>
      <c r="N24" s="35"/>
      <c r="O24" s="35"/>
      <c r="P24" s="35"/>
      <c r="Q24" s="35"/>
      <c r="R24" s="35"/>
      <c r="S24" s="35"/>
      <c r="T24" s="35"/>
      <c r="U24" s="35"/>
    </row>
    <row r="25" customFormat="false" ht="63" hidden="false" customHeight="true" outlineLevel="0" collapsed="false">
      <c r="A25" s="29" t="s">
        <v>24</v>
      </c>
      <c r="B25" s="32" t="s">
        <v>153</v>
      </c>
      <c r="C25" s="65" t="s">
        <v>58</v>
      </c>
      <c r="D25" s="35"/>
      <c r="E25" s="35"/>
      <c r="F25" s="35"/>
      <c r="G25" s="35"/>
      <c r="H25" s="35"/>
      <c r="I25" s="35"/>
      <c r="J25" s="35"/>
      <c r="K25" s="35"/>
      <c r="L25" s="35"/>
      <c r="M25" s="35"/>
      <c r="N25" s="35"/>
      <c r="O25" s="35"/>
      <c r="P25" s="35"/>
      <c r="Q25" s="35"/>
      <c r="R25" s="35"/>
      <c r="S25" s="35"/>
      <c r="T25" s="35"/>
      <c r="U25" s="35"/>
    </row>
    <row r="26" customFormat="false" ht="42.75" hidden="false" customHeight="true" outlineLevel="0" collapsed="false">
      <c r="A26" s="29" t="s">
        <v>27</v>
      </c>
      <c r="B26" s="32" t="s">
        <v>154</v>
      </c>
      <c r="C26" s="65" t="s">
        <v>58</v>
      </c>
      <c r="D26" s="35"/>
      <c r="E26" s="35"/>
      <c r="F26" s="35"/>
      <c r="G26" s="35"/>
      <c r="H26" s="35"/>
      <c r="I26" s="35"/>
      <c r="J26" s="35"/>
      <c r="K26" s="35"/>
      <c r="L26" s="35"/>
      <c r="M26" s="35"/>
      <c r="N26" s="35"/>
      <c r="O26" s="35"/>
      <c r="P26" s="35"/>
      <c r="Q26" s="35"/>
      <c r="R26" s="35"/>
      <c r="S26" s="35"/>
      <c r="T26" s="35"/>
      <c r="U26" s="35"/>
    </row>
    <row r="27" customFormat="false" ht="154.5" hidden="false" customHeight="true" outlineLevel="0" collapsed="false">
      <c r="A27" s="29" t="s">
        <v>30</v>
      </c>
      <c r="B27" s="32" t="s">
        <v>155</v>
      </c>
      <c r="C27" s="65" t="s">
        <v>130</v>
      </c>
      <c r="D27" s="35"/>
      <c r="E27" s="35"/>
      <c r="F27" s="35"/>
      <c r="G27" s="35"/>
      <c r="H27" s="35"/>
      <c r="I27" s="35"/>
      <c r="J27" s="35"/>
      <c r="K27" s="35"/>
      <c r="L27" s="35"/>
      <c r="M27" s="35"/>
      <c r="N27" s="35"/>
      <c r="O27" s="35"/>
      <c r="P27" s="35"/>
      <c r="Q27" s="35"/>
      <c r="R27" s="35"/>
      <c r="S27" s="35"/>
      <c r="T27" s="35"/>
      <c r="U27" s="35"/>
    </row>
    <row r="28" customFormat="false" ht="42.75" hidden="false" customHeight="true" outlineLevel="0" collapsed="false">
      <c r="A28" s="29" t="s">
        <v>33</v>
      </c>
      <c r="B28" s="32" t="s">
        <v>156</v>
      </c>
      <c r="C28" s="34" t="n">
        <v>2025</v>
      </c>
      <c r="D28" s="35"/>
      <c r="E28" s="35"/>
      <c r="F28" s="35"/>
      <c r="G28" s="35"/>
      <c r="H28" s="35"/>
      <c r="I28" s="35"/>
      <c r="J28" s="35"/>
      <c r="K28" s="35"/>
      <c r="L28" s="35"/>
      <c r="M28" s="35"/>
      <c r="N28" s="35"/>
      <c r="O28" s="35"/>
      <c r="P28" s="35"/>
      <c r="Q28" s="35"/>
      <c r="R28" s="35"/>
      <c r="S28" s="35"/>
      <c r="T28" s="35"/>
      <c r="U28" s="35"/>
    </row>
    <row r="29" customFormat="false" ht="42.75" hidden="false" customHeight="true" outlineLevel="0" collapsed="false">
      <c r="A29" s="29" t="s">
        <v>35</v>
      </c>
      <c r="B29" s="24" t="s">
        <v>157</v>
      </c>
      <c r="C29" s="34" t="n">
        <v>2029</v>
      </c>
      <c r="D29" s="35"/>
      <c r="E29" s="35"/>
      <c r="F29" s="35"/>
      <c r="G29" s="35"/>
      <c r="H29" s="35"/>
      <c r="I29" s="35"/>
      <c r="J29" s="35"/>
      <c r="K29" s="35"/>
      <c r="L29" s="35"/>
      <c r="M29" s="35"/>
      <c r="N29" s="35"/>
      <c r="O29" s="35"/>
      <c r="P29" s="35"/>
      <c r="Q29" s="35"/>
      <c r="R29" s="35"/>
      <c r="S29" s="35"/>
      <c r="T29" s="35"/>
      <c r="U29" s="35"/>
    </row>
    <row r="30" customFormat="false" ht="42.75" hidden="false" customHeight="true" outlineLevel="0" collapsed="false">
      <c r="A30" s="29" t="s">
        <v>37</v>
      </c>
      <c r="B30" s="24" t="s">
        <v>158</v>
      </c>
      <c r="C30" s="24" t="s">
        <v>159</v>
      </c>
      <c r="D30" s="35"/>
      <c r="E30" s="35"/>
      <c r="F30" s="35"/>
      <c r="G30" s="35"/>
      <c r="H30" s="35"/>
      <c r="I30" s="35"/>
      <c r="J30" s="35"/>
      <c r="K30" s="35"/>
      <c r="L30" s="35"/>
      <c r="M30" s="35"/>
      <c r="N30" s="35"/>
      <c r="O30" s="35"/>
      <c r="P30" s="35"/>
      <c r="Q30" s="35"/>
      <c r="R30" s="35"/>
      <c r="S30" s="35"/>
      <c r="T30" s="35"/>
      <c r="U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row>
    <row r="339" customFormat="false" ht="15" hidden="false" customHeight="false" outlineLevel="0" collapsed="false">
      <c r="A339" s="35"/>
      <c r="B339" s="35"/>
      <c r="C339" s="35"/>
      <c r="D339" s="35"/>
      <c r="E339" s="35"/>
      <c r="F339" s="35"/>
      <c r="G339" s="35"/>
      <c r="H339" s="35"/>
      <c r="I339" s="35"/>
      <c r="J339" s="35"/>
      <c r="K339" s="35"/>
      <c r="L339" s="35"/>
      <c r="M339" s="35"/>
      <c r="N339" s="35"/>
      <c r="O339" s="35"/>
      <c r="P339" s="35"/>
      <c r="Q339" s="35"/>
      <c r="R339" s="35"/>
      <c r="S339" s="35"/>
      <c r="T339" s="35"/>
      <c r="U339" s="35"/>
    </row>
    <row r="340" customFormat="false" ht="15" hidden="false" customHeight="false" outlineLevel="0" collapsed="false">
      <c r="A340" s="35"/>
      <c r="B340" s="35"/>
      <c r="C340" s="35"/>
      <c r="D340" s="35"/>
      <c r="E340" s="35"/>
      <c r="F340" s="35"/>
      <c r="G340" s="35"/>
      <c r="H340" s="35"/>
      <c r="I340" s="35"/>
      <c r="J340" s="35"/>
      <c r="K340" s="35"/>
      <c r="L340" s="35"/>
      <c r="M340" s="35"/>
      <c r="N340" s="35"/>
      <c r="O340" s="35"/>
      <c r="P340" s="35"/>
      <c r="Q340" s="35"/>
      <c r="R340" s="35"/>
      <c r="S340" s="35"/>
      <c r="T340" s="35"/>
      <c r="U340" s="35"/>
    </row>
    <row r="341" customFormat="false" ht="15" hidden="false" customHeight="false" outlineLevel="0" collapsed="false">
      <c r="A341" s="35"/>
      <c r="B341" s="35"/>
      <c r="C341" s="35"/>
      <c r="D341" s="35"/>
      <c r="E341" s="35"/>
      <c r="F341" s="35"/>
      <c r="G341" s="35"/>
      <c r="H341" s="35"/>
      <c r="I341" s="35"/>
      <c r="J341" s="35"/>
      <c r="K341" s="35"/>
      <c r="L341" s="35"/>
      <c r="M341" s="35"/>
      <c r="N341" s="35"/>
      <c r="O341" s="35"/>
      <c r="P341" s="35"/>
      <c r="Q341" s="35"/>
      <c r="R341" s="35"/>
      <c r="S341" s="35"/>
      <c r="T341" s="35"/>
      <c r="U341" s="35"/>
    </row>
    <row r="342" customFormat="false" ht="15" hidden="false" customHeight="false" outlineLevel="0" collapsed="false">
      <c r="A342" s="35"/>
      <c r="B342" s="35"/>
      <c r="C342" s="35"/>
      <c r="D342" s="35"/>
      <c r="E342" s="35"/>
      <c r="F342" s="35"/>
      <c r="G342" s="35"/>
      <c r="H342" s="35"/>
      <c r="I342" s="35"/>
      <c r="J342" s="35"/>
      <c r="K342" s="35"/>
      <c r="L342" s="35"/>
      <c r="M342" s="35"/>
      <c r="N342" s="35"/>
      <c r="O342" s="35"/>
      <c r="P342" s="35"/>
      <c r="Q342" s="35"/>
      <c r="R342" s="35"/>
      <c r="S342" s="35"/>
      <c r="T342" s="35"/>
      <c r="U342" s="35"/>
    </row>
    <row r="343" customFormat="false" ht="15" hidden="false" customHeight="false" outlineLevel="0" collapsed="false">
      <c r="A343" s="35"/>
      <c r="B343" s="35"/>
      <c r="C343" s="35"/>
      <c r="D343" s="35"/>
      <c r="E343" s="35"/>
      <c r="F343" s="35"/>
      <c r="G343" s="35"/>
      <c r="H343" s="35"/>
      <c r="I343" s="35"/>
      <c r="J343" s="35"/>
      <c r="K343" s="35"/>
      <c r="L343" s="35"/>
      <c r="M343" s="35"/>
      <c r="N343" s="35"/>
      <c r="O343" s="35"/>
      <c r="P343" s="35"/>
      <c r="Q343" s="35"/>
      <c r="R343" s="35"/>
      <c r="S343" s="35"/>
      <c r="T343" s="35"/>
      <c r="U343" s="35"/>
    </row>
    <row r="344" customFormat="false" ht="15" hidden="false" customHeight="false" outlineLevel="0" collapsed="false">
      <c r="A344" s="35"/>
      <c r="B344" s="35"/>
      <c r="C344" s="35"/>
      <c r="D344" s="35"/>
      <c r="E344" s="35"/>
      <c r="F344" s="35"/>
      <c r="G344" s="35"/>
      <c r="H344" s="35"/>
      <c r="I344" s="35"/>
      <c r="J344" s="35"/>
      <c r="K344" s="35"/>
      <c r="L344" s="35"/>
      <c r="M344" s="35"/>
      <c r="N344" s="35"/>
      <c r="O344" s="35"/>
      <c r="P344" s="35"/>
      <c r="Q344" s="35"/>
      <c r="R344" s="35"/>
      <c r="S344" s="35"/>
      <c r="T344" s="35"/>
      <c r="U344" s="35"/>
    </row>
    <row r="345" customFormat="false" ht="15" hidden="false" customHeight="false" outlineLevel="0" collapsed="false">
      <c r="A345" s="35"/>
      <c r="B345" s="35"/>
      <c r="C345" s="35"/>
      <c r="D345" s="35"/>
      <c r="E345" s="35"/>
      <c r="F345" s="35"/>
      <c r="G345" s="35"/>
      <c r="H345" s="35"/>
      <c r="I345" s="35"/>
      <c r="J345" s="35"/>
      <c r="K345" s="35"/>
      <c r="L345" s="35"/>
      <c r="M345" s="35"/>
      <c r="N345" s="35"/>
      <c r="O345" s="35"/>
      <c r="P345" s="35"/>
      <c r="Q345" s="35"/>
      <c r="R345" s="35"/>
      <c r="S345" s="35"/>
      <c r="T345" s="35"/>
      <c r="U345" s="35"/>
    </row>
    <row r="346" customFormat="false" ht="15" hidden="false" customHeight="false" outlineLevel="0" collapsed="false">
      <c r="A346" s="35"/>
      <c r="B346" s="35"/>
      <c r="C346" s="35"/>
      <c r="D346" s="35"/>
      <c r="E346" s="35"/>
      <c r="F346" s="35"/>
      <c r="G346" s="35"/>
      <c r="H346" s="35"/>
      <c r="I346" s="35"/>
      <c r="J346" s="35"/>
      <c r="K346" s="35"/>
      <c r="L346" s="35"/>
      <c r="M346" s="35"/>
      <c r="N346" s="35"/>
      <c r="O346" s="35"/>
      <c r="P346" s="35"/>
      <c r="Q346" s="35"/>
      <c r="R346" s="35"/>
      <c r="S346" s="35"/>
      <c r="T346" s="35"/>
      <c r="U346" s="35"/>
    </row>
    <row r="347" customFormat="false" ht="15" hidden="false" customHeight="false" outlineLevel="0" collapsed="false">
      <c r="A347" s="35"/>
      <c r="B347" s="35"/>
      <c r="C347" s="35"/>
      <c r="D347" s="35"/>
      <c r="E347" s="35"/>
      <c r="F347" s="35"/>
      <c r="G347" s="35"/>
      <c r="H347" s="35"/>
      <c r="I347" s="35"/>
      <c r="J347" s="35"/>
      <c r="K347" s="35"/>
      <c r="L347" s="35"/>
      <c r="M347" s="35"/>
      <c r="N347" s="35"/>
      <c r="O347" s="35"/>
      <c r="P347" s="35"/>
      <c r="Q347" s="35"/>
      <c r="R347" s="35"/>
      <c r="S347" s="35"/>
      <c r="T347" s="35"/>
      <c r="U347" s="35"/>
    </row>
    <row r="348" customFormat="false" ht="15" hidden="false" customHeight="false" outlineLevel="0" collapsed="false">
      <c r="A348" s="35"/>
      <c r="B348" s="35"/>
      <c r="C348" s="35"/>
      <c r="D348" s="35"/>
      <c r="E348" s="35"/>
      <c r="F348" s="35"/>
      <c r="G348" s="35"/>
      <c r="H348" s="35"/>
      <c r="I348" s="35"/>
      <c r="J348" s="35"/>
      <c r="K348" s="35"/>
      <c r="L348" s="35"/>
      <c r="M348" s="35"/>
      <c r="N348" s="35"/>
      <c r="O348" s="35"/>
      <c r="P348" s="35"/>
      <c r="Q348" s="35"/>
      <c r="R348" s="35"/>
      <c r="S348" s="35"/>
      <c r="T348" s="35"/>
      <c r="U348" s="35"/>
    </row>
    <row r="349" customFormat="false" ht="15" hidden="false" customHeight="false" outlineLevel="0" collapsed="false">
      <c r="A349" s="35"/>
      <c r="B349" s="35"/>
      <c r="C349" s="35"/>
      <c r="D349" s="35"/>
      <c r="E349" s="35"/>
      <c r="F349" s="35"/>
      <c r="G349" s="35"/>
      <c r="H349" s="35"/>
      <c r="I349" s="35"/>
      <c r="J349" s="35"/>
      <c r="K349" s="35"/>
      <c r="L349" s="35"/>
      <c r="M349" s="35"/>
      <c r="N349" s="35"/>
      <c r="O349" s="35"/>
      <c r="P349" s="35"/>
      <c r="Q349" s="35"/>
      <c r="R349" s="35"/>
      <c r="S349" s="35"/>
      <c r="T349" s="35"/>
      <c r="U349" s="35"/>
    </row>
    <row r="350" customFormat="false" ht="15" hidden="false" customHeight="false" outlineLevel="0" collapsed="false">
      <c r="A350" s="35"/>
      <c r="B350" s="35"/>
      <c r="C350" s="35"/>
      <c r="D350" s="35"/>
      <c r="E350" s="35"/>
      <c r="F350" s="35"/>
      <c r="G350" s="35"/>
      <c r="H350" s="35"/>
      <c r="I350" s="35"/>
      <c r="J350" s="35"/>
      <c r="K350" s="35"/>
      <c r="L350" s="35"/>
      <c r="M350" s="35"/>
      <c r="N350" s="35"/>
      <c r="O350" s="35"/>
      <c r="P350" s="35"/>
      <c r="Q350" s="35"/>
      <c r="R350" s="35"/>
      <c r="S350" s="35"/>
      <c r="T350" s="35"/>
      <c r="U350" s="35"/>
    </row>
    <row r="351" customFormat="false" ht="15" hidden="false" customHeight="false" outlineLevel="0" collapsed="false">
      <c r="A351" s="35"/>
      <c r="B351" s="35"/>
      <c r="C351" s="35"/>
      <c r="D351" s="35"/>
      <c r="E351" s="35"/>
      <c r="F351" s="35"/>
      <c r="G351" s="35"/>
      <c r="H351" s="35"/>
      <c r="I351" s="35"/>
      <c r="J351" s="35"/>
      <c r="K351" s="35"/>
      <c r="L351" s="35"/>
      <c r="M351" s="35"/>
      <c r="N351" s="35"/>
      <c r="O351" s="35"/>
      <c r="P351" s="35"/>
      <c r="Q351" s="35"/>
      <c r="R351" s="35"/>
      <c r="S351" s="35"/>
      <c r="T351" s="35"/>
      <c r="U351" s="35"/>
    </row>
    <row r="352" customFormat="false" ht="15" hidden="false" customHeight="false" outlineLevel="0" collapsed="false">
      <c r="A352" s="35"/>
      <c r="B352" s="35"/>
      <c r="C352" s="35"/>
      <c r="D352" s="35"/>
      <c r="E352" s="35"/>
      <c r="F352" s="35"/>
      <c r="G352" s="35"/>
      <c r="H352" s="35"/>
      <c r="I352" s="35"/>
      <c r="J352" s="35"/>
      <c r="K352" s="35"/>
      <c r="L352" s="35"/>
      <c r="M352" s="35"/>
      <c r="N352" s="35"/>
      <c r="O352" s="35"/>
      <c r="P352" s="35"/>
      <c r="Q352" s="35"/>
      <c r="R352" s="35"/>
      <c r="S352" s="35"/>
      <c r="T352" s="35"/>
      <c r="U352" s="35"/>
    </row>
    <row r="353" customFormat="false" ht="15" hidden="false" customHeight="false" outlineLevel="0" collapsed="false">
      <c r="A353" s="35"/>
      <c r="B353" s="35"/>
      <c r="C353" s="35"/>
      <c r="D353" s="35"/>
      <c r="E353" s="35"/>
      <c r="F353" s="35"/>
      <c r="G353" s="35"/>
      <c r="H353" s="35"/>
      <c r="I353" s="35"/>
      <c r="J353" s="35"/>
      <c r="K353" s="35"/>
      <c r="L353" s="35"/>
      <c r="M353" s="35"/>
      <c r="N353" s="35"/>
      <c r="O353" s="35"/>
      <c r="P353" s="35"/>
      <c r="Q353" s="35"/>
      <c r="R353" s="35"/>
      <c r="S353" s="35"/>
      <c r="T353" s="35"/>
      <c r="U353" s="35"/>
    </row>
    <row r="354" customFormat="false" ht="15" hidden="false" customHeight="false" outlineLevel="0" collapsed="false">
      <c r="A354" s="35"/>
      <c r="B354" s="35"/>
      <c r="C354" s="35"/>
      <c r="D354" s="35"/>
      <c r="E354" s="35"/>
      <c r="F354" s="35"/>
      <c r="G354" s="35"/>
      <c r="H354" s="35"/>
      <c r="I354" s="35"/>
      <c r="J354" s="35"/>
      <c r="K354" s="35"/>
      <c r="L354" s="35"/>
      <c r="M354" s="35"/>
      <c r="N354" s="35"/>
      <c r="O354" s="35"/>
      <c r="P354" s="35"/>
      <c r="Q354" s="35"/>
      <c r="R354" s="35"/>
      <c r="S354" s="35"/>
      <c r="T354" s="35"/>
      <c r="U354" s="35"/>
    </row>
    <row r="355" customFormat="false" ht="15" hidden="false" customHeight="false" outlineLevel="0" collapsed="false">
      <c r="A355" s="35"/>
      <c r="B355" s="35"/>
      <c r="C355" s="35"/>
      <c r="D355" s="35"/>
      <c r="E355" s="35"/>
      <c r="F355" s="35"/>
      <c r="G355" s="35"/>
      <c r="H355" s="35"/>
      <c r="I355" s="35"/>
      <c r="J355" s="35"/>
      <c r="K355" s="35"/>
      <c r="L355" s="35"/>
      <c r="M355" s="35"/>
      <c r="N355" s="35"/>
      <c r="O355" s="35"/>
      <c r="P355" s="35"/>
      <c r="Q355" s="35"/>
      <c r="R355" s="35"/>
      <c r="S355" s="35"/>
      <c r="T355" s="35"/>
      <c r="U355" s="35"/>
    </row>
    <row r="356" customFormat="false" ht="15" hidden="false" customHeight="false" outlineLevel="0" collapsed="false">
      <c r="A356" s="35"/>
      <c r="B356" s="35"/>
      <c r="C356" s="35"/>
      <c r="D356" s="35"/>
      <c r="E356" s="35"/>
      <c r="F356" s="35"/>
      <c r="G356" s="35"/>
      <c r="H356" s="35"/>
      <c r="I356" s="35"/>
      <c r="J356" s="35"/>
      <c r="K356" s="35"/>
      <c r="L356" s="35"/>
      <c r="M356" s="35"/>
      <c r="N356" s="35"/>
      <c r="O356" s="35"/>
      <c r="P356" s="35"/>
      <c r="Q356" s="35"/>
      <c r="R356" s="35"/>
      <c r="S356" s="35"/>
      <c r="T356" s="35"/>
      <c r="U356" s="35"/>
    </row>
    <row r="357" customFormat="false" ht="15" hidden="false" customHeight="false" outlineLevel="0" collapsed="false">
      <c r="A357" s="35"/>
      <c r="B357" s="35"/>
      <c r="C357" s="35"/>
      <c r="D357" s="35"/>
      <c r="E357" s="35"/>
      <c r="F357" s="35"/>
      <c r="G357" s="35"/>
      <c r="H357" s="35"/>
      <c r="I357" s="35"/>
      <c r="J357" s="35"/>
      <c r="K357" s="35"/>
      <c r="L357" s="35"/>
      <c r="M357" s="35"/>
      <c r="N357" s="35"/>
      <c r="O357" s="35"/>
      <c r="P357" s="35"/>
      <c r="Q357" s="35"/>
      <c r="R357" s="35"/>
      <c r="S357" s="35"/>
      <c r="T357" s="35"/>
      <c r="U357" s="35"/>
    </row>
    <row r="358" customFormat="false" ht="15" hidden="false" customHeight="false" outlineLevel="0" collapsed="false">
      <c r="A358" s="35"/>
      <c r="B358" s="35"/>
      <c r="C358" s="35"/>
      <c r="D358" s="35"/>
      <c r="E358" s="35"/>
      <c r="F358" s="35"/>
      <c r="G358" s="35"/>
      <c r="H358" s="35"/>
      <c r="I358" s="35"/>
      <c r="J358" s="35"/>
      <c r="K358" s="35"/>
      <c r="L358" s="35"/>
      <c r="M358" s="35"/>
      <c r="N358" s="35"/>
      <c r="O358" s="35"/>
      <c r="P358" s="35"/>
      <c r="Q358" s="35"/>
      <c r="R358" s="35"/>
      <c r="S358" s="35"/>
      <c r="T358" s="35"/>
      <c r="U358" s="35"/>
    </row>
    <row r="359" customFormat="false" ht="15" hidden="false" customHeight="false" outlineLevel="0" collapsed="false">
      <c r="A359" s="35"/>
      <c r="B359" s="35"/>
      <c r="C359" s="35"/>
      <c r="D359" s="35"/>
      <c r="E359" s="35"/>
      <c r="F359" s="35"/>
      <c r="G359" s="35"/>
      <c r="H359" s="35"/>
      <c r="I359" s="35"/>
      <c r="J359" s="35"/>
      <c r="K359" s="35"/>
      <c r="L359" s="35"/>
      <c r="M359" s="35"/>
      <c r="N359" s="35"/>
      <c r="O359" s="35"/>
      <c r="P359" s="35"/>
      <c r="Q359" s="35"/>
      <c r="R359" s="35"/>
      <c r="S359" s="35"/>
      <c r="T359" s="35"/>
      <c r="U359" s="35"/>
    </row>
    <row r="360" customFormat="false" ht="15" hidden="false" customHeight="false" outlineLevel="0" collapsed="false">
      <c r="A360" s="35"/>
      <c r="B360" s="35"/>
      <c r="C360" s="35"/>
      <c r="D360" s="35"/>
      <c r="E360" s="35"/>
      <c r="F360" s="35"/>
      <c r="G360" s="35"/>
      <c r="H360" s="35"/>
      <c r="I360" s="35"/>
      <c r="J360" s="35"/>
      <c r="K360" s="35"/>
      <c r="L360" s="35"/>
      <c r="M360" s="35"/>
      <c r="N360" s="35"/>
      <c r="O360" s="35"/>
      <c r="P360" s="35"/>
      <c r="Q360" s="35"/>
      <c r="R360" s="35"/>
      <c r="S360" s="35"/>
      <c r="T360" s="35"/>
      <c r="U360" s="35"/>
    </row>
    <row r="361" customFormat="false" ht="15" hidden="false" customHeight="false" outlineLevel="0" collapsed="false">
      <c r="A361" s="35"/>
      <c r="B361" s="35"/>
      <c r="C361" s="35"/>
      <c r="D361" s="35"/>
      <c r="E361" s="35"/>
      <c r="F361" s="35"/>
      <c r="G361" s="35"/>
      <c r="H361" s="35"/>
      <c r="I361" s="35"/>
      <c r="J361" s="35"/>
      <c r="K361" s="35"/>
      <c r="L361" s="35"/>
      <c r="M361" s="35"/>
      <c r="N361" s="35"/>
      <c r="O361" s="35"/>
      <c r="P361" s="35"/>
      <c r="Q361" s="35"/>
      <c r="R361" s="35"/>
      <c r="S361" s="35"/>
      <c r="T361" s="35"/>
      <c r="U361" s="35"/>
    </row>
    <row r="362" customFormat="false" ht="15" hidden="false" customHeight="false" outlineLevel="0" collapsed="false">
      <c r="A362" s="35"/>
      <c r="B362" s="35"/>
      <c r="C362" s="35"/>
      <c r="D362" s="35"/>
      <c r="E362" s="35"/>
      <c r="F362" s="35"/>
      <c r="G362" s="35"/>
      <c r="H362" s="35"/>
      <c r="I362" s="35"/>
      <c r="J362" s="35"/>
      <c r="K362" s="35"/>
      <c r="L362" s="35"/>
      <c r="M362" s="35"/>
      <c r="N362" s="35"/>
      <c r="O362" s="35"/>
      <c r="P362" s="35"/>
      <c r="Q362" s="35"/>
      <c r="R362" s="35"/>
      <c r="S362" s="35"/>
      <c r="T362" s="35"/>
      <c r="U362" s="35"/>
    </row>
    <row r="363" customFormat="false" ht="15" hidden="false" customHeight="false" outlineLevel="0" collapsed="false">
      <c r="A363" s="35"/>
      <c r="B363" s="35"/>
      <c r="C363" s="35"/>
      <c r="D363" s="35"/>
      <c r="E363" s="35"/>
      <c r="F363" s="35"/>
      <c r="G363" s="35"/>
      <c r="H363" s="35"/>
      <c r="I363" s="35"/>
      <c r="J363" s="35"/>
      <c r="K363" s="35"/>
      <c r="L363" s="35"/>
      <c r="M363" s="35"/>
      <c r="N363" s="35"/>
      <c r="O363" s="35"/>
      <c r="P363" s="35"/>
      <c r="Q363" s="35"/>
      <c r="R363" s="35"/>
      <c r="S363" s="35"/>
      <c r="T363" s="35"/>
      <c r="U363" s="35"/>
    </row>
    <row r="364" customFormat="false" ht="15" hidden="false" customHeight="false" outlineLevel="0" collapsed="false">
      <c r="A364" s="35"/>
      <c r="B364" s="35"/>
      <c r="C364" s="35"/>
      <c r="D364" s="35"/>
      <c r="E364" s="35"/>
      <c r="F364" s="35"/>
      <c r="G364" s="35"/>
      <c r="H364" s="35"/>
      <c r="I364" s="35"/>
      <c r="J364" s="35"/>
      <c r="K364" s="35"/>
      <c r="L364" s="35"/>
      <c r="M364" s="35"/>
      <c r="N364" s="35"/>
      <c r="O364" s="35"/>
      <c r="P364" s="35"/>
      <c r="Q364" s="35"/>
      <c r="R364" s="35"/>
      <c r="S364" s="35"/>
      <c r="T364" s="35"/>
      <c r="U364" s="35"/>
    </row>
    <row r="365" customFormat="false" ht="15" hidden="false" customHeight="false" outlineLevel="0" collapsed="false">
      <c r="A365" s="35"/>
      <c r="B365" s="35"/>
      <c r="C365" s="35"/>
      <c r="D365" s="35"/>
      <c r="E365" s="35"/>
      <c r="F365" s="35"/>
      <c r="G365" s="35"/>
      <c r="H365" s="35"/>
      <c r="I365" s="35"/>
      <c r="J365" s="35"/>
      <c r="K365" s="35"/>
      <c r="L365" s="35"/>
      <c r="M365" s="35"/>
      <c r="N365" s="35"/>
      <c r="O365" s="35"/>
      <c r="P365" s="35"/>
      <c r="Q365" s="35"/>
      <c r="R365" s="35"/>
      <c r="S365" s="35"/>
      <c r="T365" s="35"/>
      <c r="U365" s="35"/>
    </row>
    <row r="366" customFormat="false" ht="15" hidden="false" customHeight="false" outlineLevel="0" collapsed="false">
      <c r="A366" s="35"/>
      <c r="B366" s="35"/>
      <c r="C366" s="35"/>
      <c r="D366" s="35"/>
      <c r="E366" s="35"/>
      <c r="F366" s="35"/>
      <c r="G366" s="35"/>
      <c r="H366" s="35"/>
      <c r="I366" s="35"/>
      <c r="J366" s="35"/>
      <c r="K366" s="35"/>
      <c r="L366" s="35"/>
      <c r="M366" s="35"/>
      <c r="N366" s="35"/>
      <c r="O366" s="35"/>
      <c r="P366" s="35"/>
      <c r="Q366" s="35"/>
      <c r="R366" s="35"/>
      <c r="S366" s="35"/>
      <c r="T366" s="35"/>
      <c r="U366" s="35"/>
    </row>
    <row r="367" customFormat="false" ht="15" hidden="false" customHeight="false" outlineLevel="0" collapsed="false">
      <c r="A367" s="35"/>
      <c r="B367" s="35"/>
      <c r="C367" s="35"/>
      <c r="D367" s="35"/>
      <c r="E367" s="35"/>
      <c r="F367" s="35"/>
      <c r="G367" s="35"/>
      <c r="H367" s="35"/>
      <c r="I367" s="35"/>
      <c r="J367" s="35"/>
      <c r="K367" s="35"/>
      <c r="L367" s="35"/>
      <c r="M367" s="35"/>
      <c r="N367" s="35"/>
      <c r="O367" s="35"/>
      <c r="P367" s="35"/>
      <c r="Q367" s="35"/>
      <c r="R367" s="35"/>
      <c r="S367" s="35"/>
      <c r="T367" s="35"/>
      <c r="U367" s="35"/>
    </row>
    <row r="368" customFormat="false" ht="15" hidden="false" customHeight="false" outlineLevel="0" collapsed="false">
      <c r="A368" s="35"/>
      <c r="B368" s="35"/>
      <c r="C368" s="35"/>
      <c r="D368" s="35"/>
      <c r="E368" s="35"/>
      <c r="F368" s="35"/>
      <c r="G368" s="35"/>
      <c r="H368" s="35"/>
      <c r="I368" s="35"/>
      <c r="J368" s="35"/>
      <c r="K368" s="35"/>
      <c r="L368" s="35"/>
      <c r="M368" s="35"/>
      <c r="N368" s="35"/>
      <c r="O368" s="35"/>
      <c r="P368" s="35"/>
      <c r="Q368" s="35"/>
      <c r="R368" s="35"/>
      <c r="S368" s="35"/>
      <c r="T368" s="35"/>
      <c r="U368" s="35"/>
    </row>
    <row r="369" customFormat="false" ht="15" hidden="false" customHeight="false" outlineLevel="0" collapsed="false">
      <c r="A369" s="35"/>
      <c r="B369" s="35"/>
      <c r="C369" s="35"/>
      <c r="D369" s="35"/>
      <c r="E369" s="35"/>
      <c r="F369" s="35"/>
      <c r="G369" s="35"/>
      <c r="H369" s="35"/>
      <c r="I369" s="35"/>
      <c r="J369" s="35"/>
      <c r="K369" s="35"/>
      <c r="L369" s="35"/>
      <c r="M369" s="35"/>
      <c r="N369" s="35"/>
      <c r="O369" s="35"/>
      <c r="P369" s="35"/>
      <c r="Q369" s="35"/>
      <c r="R369" s="35"/>
      <c r="S369" s="35"/>
      <c r="T369" s="35"/>
      <c r="U369" s="35"/>
    </row>
    <row r="370" customFormat="false" ht="15" hidden="false" customHeight="false" outlineLevel="0" collapsed="false">
      <c r="A370" s="35"/>
      <c r="B370" s="35"/>
      <c r="C370" s="35"/>
      <c r="D370" s="35"/>
      <c r="E370" s="35"/>
      <c r="F370" s="35"/>
      <c r="G370" s="35"/>
      <c r="H370" s="35"/>
      <c r="I370" s="35"/>
      <c r="J370" s="35"/>
      <c r="K370" s="35"/>
      <c r="L370" s="35"/>
      <c r="M370" s="35"/>
      <c r="N370" s="35"/>
      <c r="O370" s="35"/>
      <c r="P370" s="35"/>
      <c r="Q370" s="35"/>
      <c r="R370" s="35"/>
      <c r="S370" s="35"/>
      <c r="T370" s="35"/>
      <c r="U370" s="35"/>
    </row>
    <row r="371" customFormat="false" ht="15" hidden="false" customHeight="false" outlineLevel="0" collapsed="false">
      <c r="A371" s="35"/>
      <c r="B371" s="35"/>
      <c r="C371" s="35"/>
      <c r="D371" s="35"/>
      <c r="E371" s="35"/>
      <c r="F371" s="35"/>
      <c r="G371" s="35"/>
      <c r="H371" s="35"/>
      <c r="I371" s="35"/>
      <c r="J371" s="35"/>
      <c r="K371" s="35"/>
      <c r="L371" s="35"/>
      <c r="M371" s="35"/>
      <c r="N371" s="35"/>
      <c r="O371" s="35"/>
      <c r="P371" s="35"/>
      <c r="Q371" s="35"/>
      <c r="R371" s="35"/>
      <c r="S371" s="35"/>
      <c r="T371" s="35"/>
      <c r="U371" s="35"/>
    </row>
    <row r="372" customFormat="false" ht="15" hidden="false" customHeight="false" outlineLevel="0" collapsed="false">
      <c r="A372" s="35"/>
      <c r="B372" s="35"/>
      <c r="C372" s="35"/>
      <c r="D372" s="35"/>
      <c r="E372" s="35"/>
      <c r="F372" s="35"/>
      <c r="G372" s="35"/>
      <c r="H372" s="35"/>
      <c r="I372" s="35"/>
      <c r="J372" s="35"/>
      <c r="K372" s="35"/>
      <c r="L372" s="35"/>
      <c r="M372" s="35"/>
      <c r="N372" s="35"/>
      <c r="O372" s="35"/>
      <c r="P372" s="35"/>
      <c r="Q372" s="35"/>
      <c r="R372" s="35"/>
      <c r="S372" s="35"/>
      <c r="T372" s="35"/>
      <c r="U372" s="35"/>
    </row>
    <row r="373" customFormat="false" ht="15" hidden="false" customHeight="false" outlineLevel="0" collapsed="false">
      <c r="A373" s="35"/>
      <c r="B373" s="35"/>
      <c r="C373" s="35"/>
      <c r="D373" s="35"/>
      <c r="E373" s="35"/>
      <c r="F373" s="35"/>
      <c r="G373" s="35"/>
      <c r="H373" s="35"/>
      <c r="I373" s="35"/>
      <c r="J373" s="35"/>
      <c r="K373" s="35"/>
      <c r="L373" s="35"/>
      <c r="M373" s="35"/>
      <c r="N373" s="35"/>
      <c r="O373" s="35"/>
      <c r="P373" s="35"/>
      <c r="Q373" s="35"/>
      <c r="R373" s="35"/>
      <c r="S373" s="35"/>
      <c r="T373" s="35"/>
      <c r="U373" s="35"/>
    </row>
    <row r="374" customFormat="false" ht="15" hidden="false" customHeight="false" outlineLevel="0" collapsed="false">
      <c r="A374" s="35"/>
      <c r="B374" s="35"/>
      <c r="C374" s="35"/>
      <c r="D374" s="35"/>
      <c r="E374" s="35"/>
      <c r="F374" s="35"/>
      <c r="G374" s="35"/>
      <c r="H374" s="35"/>
      <c r="I374" s="35"/>
      <c r="J374" s="35"/>
      <c r="K374" s="35"/>
      <c r="L374" s="35"/>
      <c r="M374" s="35"/>
      <c r="N374" s="35"/>
      <c r="O374" s="35"/>
      <c r="P374" s="35"/>
      <c r="Q374" s="35"/>
      <c r="R374" s="35"/>
      <c r="S374" s="35"/>
      <c r="T374" s="35"/>
      <c r="U374" s="35"/>
    </row>
    <row r="375" customFormat="false" ht="15" hidden="false" customHeight="false" outlineLevel="0" collapsed="false">
      <c r="A375" s="35"/>
      <c r="B375" s="35"/>
      <c r="C375" s="35"/>
      <c r="D375" s="35"/>
      <c r="E375" s="35"/>
      <c r="F375" s="35"/>
      <c r="G375" s="35"/>
      <c r="H375" s="35"/>
      <c r="I375" s="35"/>
      <c r="J375" s="35"/>
      <c r="K375" s="35"/>
      <c r="L375" s="35"/>
      <c r="M375" s="35"/>
      <c r="N375" s="35"/>
      <c r="O375" s="35"/>
      <c r="P375" s="35"/>
      <c r="Q375" s="35"/>
      <c r="R375" s="35"/>
      <c r="S375" s="35"/>
      <c r="T375" s="35"/>
      <c r="U375" s="35"/>
    </row>
    <row r="376" customFormat="false" ht="15" hidden="false" customHeight="false" outlineLevel="0" collapsed="false">
      <c r="A376" s="35"/>
      <c r="B376" s="35"/>
      <c r="C376" s="35"/>
      <c r="D376" s="35"/>
      <c r="E376" s="35"/>
      <c r="F376" s="35"/>
      <c r="G376" s="35"/>
      <c r="H376" s="35"/>
      <c r="I376" s="35"/>
      <c r="J376" s="35"/>
      <c r="K376" s="35"/>
      <c r="L376" s="35"/>
      <c r="M376" s="35"/>
      <c r="N376" s="35"/>
      <c r="O376" s="35"/>
      <c r="P376" s="35"/>
      <c r="Q376" s="35"/>
      <c r="R376" s="35"/>
      <c r="S376" s="35"/>
      <c r="T376" s="35"/>
      <c r="U376" s="35"/>
    </row>
    <row r="377" customFormat="false" ht="15" hidden="false" customHeight="false" outlineLevel="0" collapsed="false">
      <c r="A377" s="35"/>
      <c r="B377" s="35"/>
      <c r="C377" s="35"/>
      <c r="D377" s="35"/>
      <c r="E377" s="35"/>
      <c r="F377" s="35"/>
      <c r="G377" s="35"/>
      <c r="H377" s="35"/>
      <c r="I377" s="35"/>
      <c r="J377" s="35"/>
      <c r="K377" s="35"/>
      <c r="L377" s="35"/>
      <c r="M377" s="35"/>
      <c r="N377" s="35"/>
      <c r="O377" s="35"/>
      <c r="P377" s="35"/>
      <c r="Q377" s="35"/>
      <c r="R377" s="35"/>
      <c r="S377" s="35"/>
      <c r="T377" s="35"/>
      <c r="U377" s="35"/>
    </row>
    <row r="378" customFormat="false" ht="15" hidden="false" customHeight="false" outlineLevel="0" collapsed="false">
      <c r="A378" s="35"/>
      <c r="B378" s="35"/>
      <c r="C378" s="35"/>
      <c r="D378" s="35"/>
      <c r="E378" s="35"/>
      <c r="F378" s="35"/>
      <c r="G378" s="35"/>
      <c r="H378" s="35"/>
      <c r="I378" s="35"/>
      <c r="J378" s="35"/>
      <c r="K378" s="35"/>
      <c r="L378" s="35"/>
      <c r="M378" s="35"/>
      <c r="N378" s="35"/>
      <c r="O378" s="35"/>
      <c r="P378" s="35"/>
      <c r="Q378" s="35"/>
      <c r="R378" s="35"/>
      <c r="S378" s="35"/>
      <c r="T378" s="35"/>
      <c r="U378" s="35"/>
    </row>
    <row r="379" customFormat="false" ht="15" hidden="false" customHeight="false" outlineLevel="0" collapsed="false">
      <c r="A379" s="35"/>
      <c r="B379" s="35"/>
      <c r="C379" s="35"/>
      <c r="D379" s="35"/>
      <c r="E379" s="35"/>
      <c r="F379" s="35"/>
      <c r="G379" s="35"/>
      <c r="H379" s="35"/>
      <c r="I379" s="35"/>
      <c r="J379" s="35"/>
      <c r="K379" s="35"/>
      <c r="L379" s="35"/>
      <c r="M379" s="35"/>
      <c r="N379" s="35"/>
      <c r="O379" s="35"/>
      <c r="P379" s="35"/>
      <c r="Q379" s="35"/>
      <c r="R379" s="35"/>
      <c r="S379" s="35"/>
      <c r="T379" s="35"/>
      <c r="U379" s="35"/>
    </row>
    <row r="380" customFormat="false" ht="15" hidden="false" customHeight="false" outlineLevel="0" collapsed="false">
      <c r="A380" s="35"/>
      <c r="B380" s="35"/>
      <c r="C380" s="35"/>
      <c r="D380" s="35"/>
      <c r="E380" s="35"/>
      <c r="F380" s="35"/>
      <c r="G380" s="35"/>
      <c r="H380" s="35"/>
      <c r="I380" s="35"/>
      <c r="J380" s="35"/>
      <c r="K380" s="35"/>
      <c r="L380" s="35"/>
      <c r="M380" s="35"/>
      <c r="N380" s="35"/>
      <c r="O380" s="35"/>
      <c r="P380" s="35"/>
      <c r="Q380" s="35"/>
      <c r="R380" s="35"/>
      <c r="S380" s="35"/>
      <c r="T380" s="35"/>
      <c r="U380" s="35"/>
    </row>
    <row r="381" customFormat="false" ht="15" hidden="false" customHeight="false" outlineLevel="0" collapsed="false">
      <c r="A381" s="35"/>
      <c r="B381" s="35"/>
      <c r="C381" s="35"/>
      <c r="D381" s="35"/>
      <c r="E381" s="35"/>
      <c r="F381" s="35"/>
      <c r="G381" s="35"/>
      <c r="H381" s="35"/>
      <c r="I381" s="35"/>
      <c r="J381" s="35"/>
      <c r="K381" s="35"/>
      <c r="L381" s="35"/>
      <c r="M381" s="35"/>
      <c r="N381" s="35"/>
      <c r="O381" s="35"/>
      <c r="P381" s="35"/>
      <c r="Q381" s="35"/>
      <c r="R381" s="35"/>
      <c r="S381" s="35"/>
      <c r="T381" s="35"/>
      <c r="U381" s="35"/>
    </row>
    <row r="382" customFormat="false" ht="15" hidden="false" customHeight="false" outlineLevel="0" collapsed="false">
      <c r="A382" s="35"/>
      <c r="B382" s="35"/>
      <c r="C382" s="35"/>
      <c r="D382" s="35"/>
      <c r="E382" s="35"/>
      <c r="F382" s="35"/>
      <c r="G382" s="35"/>
      <c r="H382" s="35"/>
      <c r="I382" s="35"/>
      <c r="J382" s="35"/>
      <c r="K382" s="35"/>
      <c r="L382" s="35"/>
      <c r="M382" s="35"/>
      <c r="N382" s="35"/>
      <c r="O382" s="35"/>
      <c r="P382" s="35"/>
      <c r="Q382" s="35"/>
      <c r="R382" s="35"/>
      <c r="S382" s="35"/>
      <c r="T382" s="35"/>
      <c r="U382" s="35"/>
    </row>
  </sheetData>
  <mergeCells count="13">
    <mergeCell ref="A5:C5"/>
    <mergeCell ref="A7:C7"/>
    <mergeCell ref="A8:C8"/>
    <mergeCell ref="A9:C9"/>
    <mergeCell ref="A10:C10"/>
    <mergeCell ref="A11:C11"/>
    <mergeCell ref="A12:C12"/>
    <mergeCell ref="A13:C13"/>
    <mergeCell ref="A14:C14"/>
    <mergeCell ref="A15:C15"/>
    <mergeCell ref="A16:C16"/>
    <mergeCell ref="A17:C17"/>
    <mergeCell ref="A18:C1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4"/>
  <sheetViews>
    <sheetView showFormulas="false" showGridLines="true" showRowColHeaders="true" showZeros="true" rightToLeft="false" tabSelected="false" showOutlineSymbols="true" defaultGridColor="true" view="pageBreakPreview" topLeftCell="A1" colorId="64" zoomScale="80" zoomScaleNormal="80" zoomScalePageLayoutView="80" workbookViewId="0">
      <selection pane="topLeft" activeCell="A5" activeCellId="0" sqref="A5"/>
    </sheetView>
  </sheetViews>
  <sheetFormatPr defaultColWidth="9.1484375" defaultRowHeight="15" customHeight="true" zeroHeight="false" outlineLevelRow="0" outlineLevelCol="0"/>
  <cols>
    <col collapsed="false" customWidth="true" hidden="false" outlineLevel="0" max="1" min="1" style="66" width="17.71"/>
    <col collapsed="false" customWidth="true" hidden="false" outlineLevel="0" max="2" min="2" style="66" width="30.14"/>
    <col collapsed="false" customWidth="true" hidden="false" outlineLevel="0" max="3" min="3" style="66" width="12.29"/>
    <col collapsed="false" customWidth="true" hidden="false" outlineLevel="0" max="5" min="4" style="66" width="15"/>
    <col collapsed="false" customWidth="true" hidden="false" outlineLevel="0" max="7" min="6" style="66" width="13.29"/>
    <col collapsed="false" customWidth="true" hidden="false" outlineLevel="0" max="8" min="8" style="66" width="12.29"/>
    <col collapsed="false" customWidth="true" hidden="false" outlineLevel="0" max="9" min="9" style="66" width="17.86"/>
    <col collapsed="false" customWidth="true" hidden="false" outlineLevel="0" max="10" min="10" style="66" width="16.71"/>
    <col collapsed="false" customWidth="true" hidden="false" outlineLevel="0" max="11" min="11" style="66" width="24.57"/>
    <col collapsed="false" customWidth="true" hidden="false" outlineLevel="0" max="12" min="12" style="66" width="30.85"/>
    <col collapsed="false" customWidth="true" hidden="false" outlineLevel="0" max="13" min="13" style="66" width="27.15"/>
    <col collapsed="false" customWidth="true" hidden="false" outlineLevel="0" max="14" min="14" style="66" width="32.42"/>
    <col collapsed="false" customWidth="true" hidden="false" outlineLevel="0" max="15" min="15" style="66" width="13.29"/>
    <col collapsed="false" customWidth="true" hidden="false" outlineLevel="0" max="16" min="16" style="66" width="8.71"/>
    <col collapsed="false" customWidth="true" hidden="false" outlineLevel="0" max="17" min="17" style="66" width="14.86"/>
    <col collapsed="false" customWidth="false" hidden="false" outlineLevel="0" max="18" min="18" style="66" width="9.14"/>
    <col collapsed="false" customWidth="true" hidden="false" outlineLevel="0" max="19" min="19" style="66" width="17"/>
    <col collapsed="false" customWidth="true" hidden="false" outlineLevel="0" max="20" min="20" style="66" width="14.86"/>
    <col collapsed="false" customWidth="true" hidden="false" outlineLevel="0" max="21" min="21" style="66" width="12"/>
    <col collapsed="false" customWidth="true" hidden="false" outlineLevel="0" max="22" min="22" style="66" width="15.85"/>
    <col collapsed="false" customWidth="true" hidden="false" outlineLevel="0" max="23" min="23" style="66" width="20.42"/>
    <col collapsed="false" customWidth="true" hidden="false" outlineLevel="0" max="25" min="24" style="66" width="17.71"/>
    <col collapsed="false" customWidth="true" hidden="false" outlineLevel="0" max="26" min="26" style="66" width="46.57"/>
    <col collapsed="false" customWidth="true" hidden="false" outlineLevel="0" max="28" min="27" style="66" width="12.29"/>
    <col collapsed="false" customWidth="false" hidden="false" outlineLevel="0" max="16384" min="29" style="66" width="9.14"/>
  </cols>
  <sheetData>
    <row r="1" customFormat="false" ht="17.35" hidden="false" customHeight="false" outlineLevel="0" collapsed="false">
      <c r="Z1" s="67" t="s">
        <v>0</v>
      </c>
    </row>
    <row r="2" customFormat="false" ht="17.35" hidden="false" customHeight="false" outlineLevel="0" collapsed="false">
      <c r="Z2" s="68" t="s">
        <v>1</v>
      </c>
    </row>
    <row r="3" customFormat="false" ht="17.35" hidden="false" customHeight="false" outlineLevel="0" collapsed="false">
      <c r="Z3" s="68" t="s">
        <v>2</v>
      </c>
    </row>
    <row r="4" customFormat="false" ht="15" hidden="false" customHeight="true" outlineLevel="0" collapsed="false">
      <c r="A4" s="69" t="s">
        <v>3</v>
      </c>
      <c r="B4" s="69"/>
      <c r="C4" s="69"/>
      <c r="D4" s="69"/>
      <c r="E4" s="69"/>
      <c r="F4" s="69"/>
      <c r="G4" s="69"/>
      <c r="H4" s="69"/>
      <c r="I4" s="69"/>
      <c r="J4" s="69"/>
      <c r="K4" s="69"/>
      <c r="L4" s="69"/>
      <c r="M4" s="69"/>
      <c r="N4" s="69"/>
      <c r="O4" s="69"/>
      <c r="P4" s="69"/>
      <c r="Q4" s="69"/>
      <c r="R4" s="69"/>
      <c r="S4" s="69"/>
      <c r="T4" s="69"/>
      <c r="U4" s="69"/>
      <c r="V4" s="69"/>
      <c r="W4" s="69"/>
      <c r="X4" s="69"/>
      <c r="Y4" s="69"/>
      <c r="Z4" s="69"/>
    </row>
    <row r="6" customFormat="false" ht="17.35" hidden="false" customHeight="true" outlineLevel="0" collapsed="false">
      <c r="A6" s="70" t="s">
        <v>145</v>
      </c>
      <c r="B6" s="70"/>
      <c r="C6" s="70"/>
      <c r="D6" s="70"/>
      <c r="E6" s="70"/>
      <c r="F6" s="70"/>
      <c r="G6" s="70"/>
      <c r="H6" s="70"/>
      <c r="I6" s="70"/>
      <c r="J6" s="70"/>
      <c r="K6" s="70"/>
      <c r="L6" s="70"/>
      <c r="M6" s="70"/>
      <c r="N6" s="70"/>
      <c r="O6" s="70"/>
      <c r="P6" s="70"/>
      <c r="Q6" s="70"/>
      <c r="R6" s="70"/>
      <c r="S6" s="70"/>
      <c r="T6" s="70"/>
      <c r="U6" s="70"/>
      <c r="V6" s="70"/>
      <c r="W6" s="70"/>
      <c r="X6" s="70"/>
      <c r="Y6" s="70"/>
      <c r="Z6" s="70"/>
      <c r="AA6" s="71"/>
      <c r="AB6" s="71"/>
    </row>
    <row r="7" customFormat="false" ht="17.35" hidden="false" customHeight="false" outlineLevel="0" collapsed="false">
      <c r="A7" s="70"/>
      <c r="B7" s="70"/>
      <c r="C7" s="70"/>
      <c r="D7" s="70"/>
      <c r="E7" s="70"/>
      <c r="F7" s="70"/>
      <c r="G7" s="70"/>
      <c r="H7" s="70"/>
      <c r="I7" s="70"/>
      <c r="J7" s="70"/>
      <c r="K7" s="70"/>
      <c r="L7" s="70"/>
      <c r="M7" s="70"/>
      <c r="N7" s="70"/>
      <c r="O7" s="70"/>
      <c r="P7" s="70"/>
      <c r="Q7" s="70"/>
      <c r="R7" s="70"/>
      <c r="S7" s="70"/>
      <c r="T7" s="70"/>
      <c r="U7" s="70"/>
      <c r="V7" s="70"/>
      <c r="W7" s="70"/>
      <c r="X7" s="70"/>
      <c r="Y7" s="70"/>
      <c r="Z7" s="70"/>
      <c r="AA7" s="71"/>
      <c r="AB7" s="71"/>
    </row>
    <row r="8" customFormat="false" ht="15" hidden="false" customHeight="true" outlineLevel="0" collapsed="false">
      <c r="A8" s="19" t="s">
        <v>5</v>
      </c>
      <c r="B8" s="19"/>
      <c r="C8" s="19"/>
      <c r="D8" s="19"/>
      <c r="E8" s="19"/>
      <c r="F8" s="19"/>
      <c r="G8" s="19"/>
      <c r="H8" s="19"/>
      <c r="I8" s="19"/>
      <c r="J8" s="19"/>
      <c r="K8" s="19"/>
      <c r="L8" s="19"/>
      <c r="M8" s="19"/>
      <c r="N8" s="19"/>
      <c r="O8" s="19"/>
      <c r="P8" s="19"/>
      <c r="Q8" s="19"/>
      <c r="R8" s="19"/>
      <c r="S8" s="19"/>
      <c r="T8" s="19"/>
      <c r="U8" s="19"/>
      <c r="V8" s="19"/>
      <c r="W8" s="19"/>
      <c r="X8" s="19"/>
      <c r="Y8" s="19"/>
      <c r="Z8" s="19"/>
      <c r="AA8" s="72"/>
      <c r="AB8" s="72"/>
    </row>
    <row r="9" customFormat="false" ht="15" hidden="false" customHeight="true" outlineLevel="0" collapsed="false">
      <c r="A9" s="73" t="s">
        <v>6</v>
      </c>
      <c r="B9" s="73"/>
      <c r="C9" s="73"/>
      <c r="D9" s="73"/>
      <c r="E9" s="73"/>
      <c r="F9" s="73"/>
      <c r="G9" s="73"/>
      <c r="H9" s="73"/>
      <c r="I9" s="73"/>
      <c r="J9" s="73"/>
      <c r="K9" s="73"/>
      <c r="L9" s="73"/>
      <c r="M9" s="73"/>
      <c r="N9" s="73"/>
      <c r="O9" s="73"/>
      <c r="P9" s="73"/>
      <c r="Q9" s="73"/>
      <c r="R9" s="73"/>
      <c r="S9" s="73"/>
      <c r="T9" s="73"/>
      <c r="U9" s="73"/>
      <c r="V9" s="73"/>
      <c r="W9" s="73"/>
      <c r="X9" s="73"/>
      <c r="Y9" s="73"/>
      <c r="Z9" s="73"/>
      <c r="AA9" s="74"/>
      <c r="AB9" s="74"/>
    </row>
    <row r="10" customFormat="false" ht="17.35" hidden="false" customHeight="false" outlineLevel="0" collapsed="false">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1"/>
      <c r="AB10" s="71"/>
    </row>
    <row r="11" customFormat="false" ht="15" hidden="false" customHeight="true" outlineLevel="0" collapsed="false">
      <c r="A11" s="75" t="s">
        <v>7</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2"/>
      <c r="AB11" s="72"/>
    </row>
    <row r="12" customFormat="false" ht="15" hidden="false" customHeight="true" outlineLevel="0" collapsed="false">
      <c r="A12" s="73" t="s">
        <v>8</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4"/>
      <c r="AB12" s="74"/>
    </row>
    <row r="13" customFormat="false" ht="17.35" hidden="false" customHeight="false" outlineLevel="0" collapsed="false">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7"/>
      <c r="AB13" s="77"/>
    </row>
    <row r="14" customFormat="false" ht="15" hidden="false" customHeight="true" outlineLevel="0" collapsed="false">
      <c r="A14" s="19" t="s">
        <v>9</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72"/>
      <c r="AB14" s="72"/>
    </row>
    <row r="15" customFormat="false" ht="15" hidden="false" customHeight="true" outlineLevel="0" collapsed="false">
      <c r="A15" s="73" t="s">
        <v>10</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4"/>
      <c r="AB15" s="74"/>
    </row>
    <row r="16" customFormat="false" ht="15" hidden="false" customHeight="false" outlineLevel="0" collapsed="false">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9"/>
      <c r="AB16" s="79"/>
    </row>
    <row r="17" customFormat="false" ht="15" hidden="false" customHeight="false" outlineLevel="0" collapsed="false">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9"/>
      <c r="AB17" s="79"/>
    </row>
    <row r="18" customFormat="false" ht="15" hidden="false" customHeight="false" outlineLevel="0" collapsed="false">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9"/>
      <c r="AB18" s="79"/>
    </row>
    <row r="19" customFormat="false" ht="15" hidden="false" customHeight="false" outlineLevel="0" collapsed="false">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9"/>
      <c r="AB19" s="79"/>
    </row>
    <row r="20" customFormat="false" ht="15" hidden="false" customHeight="false" outlineLevel="0" collapsed="false">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9"/>
      <c r="AB20" s="79"/>
    </row>
    <row r="21" customFormat="false" ht="15" hidden="false" customHeight="false" outlineLevel="0" collapsed="false">
      <c r="A21" s="78"/>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9"/>
      <c r="AB21" s="79"/>
    </row>
    <row r="22" customFormat="false" ht="15" hidden="false" customHeight="true" outlineLevel="0" collapsed="false">
      <c r="A22" s="80" t="s">
        <v>160</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1"/>
      <c r="AB22" s="81"/>
    </row>
    <row r="23" customFormat="false" ht="15" hidden="false" customHeight="true" outlineLevel="0" collapsed="false">
      <c r="A23" s="82" t="s">
        <v>161</v>
      </c>
      <c r="B23" s="82"/>
      <c r="C23" s="82"/>
      <c r="D23" s="82"/>
      <c r="E23" s="82"/>
      <c r="F23" s="82"/>
      <c r="G23" s="82"/>
      <c r="H23" s="82"/>
      <c r="I23" s="82"/>
      <c r="J23" s="82"/>
      <c r="K23" s="82"/>
      <c r="L23" s="82"/>
      <c r="M23" s="82" t="s">
        <v>162</v>
      </c>
      <c r="N23" s="82"/>
      <c r="O23" s="82"/>
      <c r="P23" s="82"/>
      <c r="Q23" s="82"/>
      <c r="R23" s="82"/>
      <c r="S23" s="82"/>
      <c r="T23" s="82"/>
      <c r="U23" s="82"/>
      <c r="V23" s="82"/>
      <c r="W23" s="82"/>
      <c r="X23" s="82"/>
      <c r="Y23" s="82"/>
      <c r="Z23" s="82"/>
    </row>
    <row r="24" customFormat="false" ht="102.2" hidden="false" customHeight="false" outlineLevel="0" collapsed="false">
      <c r="A24" s="82" t="s">
        <v>163</v>
      </c>
      <c r="B24" s="82" t="s">
        <v>164</v>
      </c>
      <c r="C24" s="82" t="s">
        <v>165</v>
      </c>
      <c r="D24" s="82" t="s">
        <v>166</v>
      </c>
      <c r="E24" s="82" t="s">
        <v>167</v>
      </c>
      <c r="F24" s="82" t="s">
        <v>168</v>
      </c>
      <c r="G24" s="82" t="s">
        <v>169</v>
      </c>
      <c r="H24" s="82" t="s">
        <v>170</v>
      </c>
      <c r="I24" s="82" t="s">
        <v>171</v>
      </c>
      <c r="J24" s="82" t="s">
        <v>172</v>
      </c>
      <c r="K24" s="82" t="s">
        <v>173</v>
      </c>
      <c r="L24" s="82" t="s">
        <v>174</v>
      </c>
      <c r="M24" s="83" t="s">
        <v>175</v>
      </c>
      <c r="N24" s="82" t="s">
        <v>176</v>
      </c>
      <c r="O24" s="84" t="s">
        <v>177</v>
      </c>
      <c r="P24" s="84" t="s">
        <v>178</v>
      </c>
      <c r="Q24" s="84" t="s">
        <v>179</v>
      </c>
      <c r="R24" s="82" t="s">
        <v>170</v>
      </c>
      <c r="S24" s="84" t="s">
        <v>180</v>
      </c>
      <c r="T24" s="84" t="s">
        <v>181</v>
      </c>
      <c r="U24" s="84" t="s">
        <v>182</v>
      </c>
      <c r="V24" s="84" t="s">
        <v>179</v>
      </c>
      <c r="W24" s="85" t="s">
        <v>183</v>
      </c>
      <c r="X24" s="85" t="s">
        <v>184</v>
      </c>
      <c r="Y24" s="85" t="s">
        <v>185</v>
      </c>
      <c r="Z24" s="86" t="s">
        <v>186</v>
      </c>
    </row>
    <row r="25" customFormat="false" ht="15" hidden="false" customHeight="false" outlineLevel="0" collapsed="false">
      <c r="A25" s="82" t="n">
        <v>1</v>
      </c>
      <c r="B25" s="82" t="n">
        <v>2</v>
      </c>
      <c r="C25" s="82" t="n">
        <v>3</v>
      </c>
      <c r="D25" s="82" t="n">
        <v>4</v>
      </c>
      <c r="E25" s="82" t="n">
        <v>5</v>
      </c>
      <c r="F25" s="82" t="n">
        <v>6</v>
      </c>
      <c r="G25" s="82" t="n">
        <v>7</v>
      </c>
      <c r="H25" s="82" t="n">
        <v>8</v>
      </c>
      <c r="I25" s="82" t="n">
        <v>9</v>
      </c>
      <c r="J25" s="82" t="n">
        <v>10</v>
      </c>
      <c r="K25" s="82" t="n">
        <v>11</v>
      </c>
      <c r="L25" s="82" t="n">
        <v>12</v>
      </c>
      <c r="M25" s="82" t="n">
        <v>13</v>
      </c>
      <c r="N25" s="82" t="n">
        <v>14</v>
      </c>
      <c r="O25" s="82" t="n">
        <v>15</v>
      </c>
      <c r="P25" s="82" t="n">
        <v>16</v>
      </c>
      <c r="Q25" s="82" t="n">
        <v>17</v>
      </c>
      <c r="R25" s="82" t="n">
        <v>18</v>
      </c>
      <c r="S25" s="82" t="n">
        <v>19</v>
      </c>
      <c r="T25" s="82" t="n">
        <v>20</v>
      </c>
      <c r="U25" s="82" t="n">
        <v>21</v>
      </c>
      <c r="V25" s="82" t="n">
        <v>22</v>
      </c>
      <c r="W25" s="82" t="n">
        <v>23</v>
      </c>
      <c r="X25" s="82" t="n">
        <v>24</v>
      </c>
      <c r="Y25" s="82" t="n">
        <v>25</v>
      </c>
      <c r="Z25" s="82" t="n">
        <v>26</v>
      </c>
    </row>
    <row r="26" s="88" customFormat="true" ht="15" hidden="false" customHeight="false" outlineLevel="0" collapsed="false">
      <c r="A26" s="87" t="s">
        <v>58</v>
      </c>
      <c r="B26" s="87" t="s">
        <v>58</v>
      </c>
      <c r="C26" s="87" t="s">
        <v>58</v>
      </c>
      <c r="D26" s="87" t="s">
        <v>58</v>
      </c>
      <c r="E26" s="87" t="s">
        <v>58</v>
      </c>
      <c r="F26" s="87" t="s">
        <v>58</v>
      </c>
      <c r="G26" s="87" t="s">
        <v>58</v>
      </c>
      <c r="H26" s="87" t="s">
        <v>58</v>
      </c>
      <c r="I26" s="87" t="s">
        <v>58</v>
      </c>
      <c r="J26" s="87" t="s">
        <v>58</v>
      </c>
      <c r="K26" s="87" t="s">
        <v>58</v>
      </c>
      <c r="L26" s="87" t="s">
        <v>58</v>
      </c>
      <c r="M26" s="87" t="s">
        <v>58</v>
      </c>
      <c r="N26" s="87" t="s">
        <v>58</v>
      </c>
      <c r="O26" s="87" t="s">
        <v>58</v>
      </c>
      <c r="P26" s="87" t="s">
        <v>58</v>
      </c>
      <c r="Q26" s="87" t="s">
        <v>58</v>
      </c>
      <c r="R26" s="87" t="s">
        <v>58</v>
      </c>
      <c r="S26" s="87" t="s">
        <v>58</v>
      </c>
      <c r="T26" s="87" t="s">
        <v>58</v>
      </c>
      <c r="U26" s="87" t="s">
        <v>58</v>
      </c>
      <c r="V26" s="87" t="s">
        <v>58</v>
      </c>
      <c r="W26" s="87" t="s">
        <v>58</v>
      </c>
      <c r="X26" s="87" t="s">
        <v>58</v>
      </c>
      <c r="Y26" s="87" t="s">
        <v>58</v>
      </c>
      <c r="Z26" s="87" t="s">
        <v>58</v>
      </c>
    </row>
    <row r="27" s="92" customFormat="true" ht="15" hidden="false" customHeight="false" outlineLevel="0" collapsed="false">
      <c r="A27" s="89"/>
      <c r="B27" s="89"/>
      <c r="C27" s="89"/>
      <c r="D27" s="89"/>
      <c r="E27" s="89"/>
      <c r="F27" s="89"/>
      <c r="G27" s="89"/>
      <c r="H27" s="89"/>
      <c r="I27" s="89"/>
      <c r="J27" s="89"/>
      <c r="K27" s="89"/>
      <c r="L27" s="89"/>
      <c r="M27" s="90"/>
      <c r="N27" s="89"/>
      <c r="O27" s="89"/>
      <c r="P27" s="89"/>
      <c r="Q27" s="91"/>
      <c r="R27" s="89"/>
      <c r="S27" s="89"/>
      <c r="T27" s="89"/>
      <c r="U27" s="89"/>
      <c r="V27" s="91"/>
      <c r="W27" s="89"/>
      <c r="X27" s="89"/>
      <c r="Y27" s="89"/>
      <c r="Z27" s="89"/>
    </row>
    <row r="28" s="92" customFormat="true" ht="15" hidden="false" customHeight="false" outlineLevel="0" collapsed="false">
      <c r="A28" s="89"/>
      <c r="B28" s="89"/>
      <c r="C28" s="89"/>
      <c r="D28" s="89"/>
      <c r="E28" s="89"/>
      <c r="F28" s="89"/>
      <c r="G28" s="89"/>
      <c r="H28" s="89"/>
      <c r="I28" s="89"/>
      <c r="J28" s="89"/>
      <c r="K28" s="89"/>
      <c r="L28" s="89"/>
      <c r="M28" s="90"/>
      <c r="N28" s="89"/>
      <c r="O28" s="89"/>
      <c r="P28" s="89"/>
      <c r="Q28" s="91"/>
      <c r="R28" s="89"/>
      <c r="S28" s="89"/>
      <c r="T28" s="89"/>
      <c r="U28" s="89"/>
      <c r="V28" s="91"/>
      <c r="W28" s="89"/>
      <c r="X28" s="89"/>
      <c r="Y28" s="89"/>
      <c r="Z28" s="89"/>
    </row>
    <row r="29" s="92" customFormat="true" ht="15" hidden="false" customHeight="false" outlineLevel="0" collapsed="false">
      <c r="A29" s="89"/>
      <c r="B29" s="89"/>
      <c r="C29" s="89"/>
      <c r="D29" s="89"/>
      <c r="E29" s="89"/>
      <c r="F29" s="89"/>
      <c r="G29" s="89"/>
      <c r="H29" s="89"/>
      <c r="I29" s="89"/>
      <c r="J29" s="89"/>
      <c r="K29" s="89"/>
      <c r="L29" s="89"/>
      <c r="M29" s="90"/>
      <c r="N29" s="89"/>
      <c r="O29" s="89"/>
      <c r="P29" s="89"/>
      <c r="Q29" s="91"/>
      <c r="R29" s="89"/>
      <c r="S29" s="89"/>
      <c r="T29" s="89"/>
      <c r="U29" s="89"/>
      <c r="V29" s="91"/>
      <c r="W29" s="89"/>
      <c r="X29" s="89"/>
      <c r="Y29" s="89"/>
      <c r="Z29" s="89"/>
    </row>
    <row r="30" s="92" customFormat="true" ht="15" hidden="false" customHeight="false" outlineLevel="0" collapsed="false">
      <c r="A30" s="89"/>
      <c r="B30" s="89"/>
      <c r="C30" s="89"/>
      <c r="D30" s="89"/>
      <c r="E30" s="89"/>
      <c r="F30" s="89"/>
      <c r="G30" s="89"/>
      <c r="H30" s="89"/>
      <c r="I30" s="89"/>
      <c r="J30" s="89"/>
      <c r="K30" s="89"/>
      <c r="L30" s="89"/>
      <c r="M30" s="90"/>
      <c r="N30" s="89"/>
      <c r="O30" s="89"/>
      <c r="P30" s="89"/>
      <c r="Q30" s="91"/>
      <c r="R30" s="89"/>
      <c r="S30" s="89"/>
      <c r="T30" s="89"/>
      <c r="U30" s="89"/>
      <c r="V30" s="91"/>
      <c r="W30" s="89"/>
      <c r="X30" s="89"/>
      <c r="Y30" s="89"/>
      <c r="Z30" s="89"/>
    </row>
    <row r="31" s="92" customFormat="true" ht="15" hidden="false" customHeight="false" outlineLevel="0" collapsed="false">
      <c r="A31" s="89"/>
      <c r="B31" s="89"/>
      <c r="C31" s="89"/>
      <c r="D31" s="89"/>
      <c r="E31" s="89"/>
      <c r="F31" s="89"/>
      <c r="G31" s="89"/>
      <c r="H31" s="89"/>
      <c r="I31" s="89"/>
      <c r="J31" s="89"/>
      <c r="K31" s="89"/>
      <c r="L31" s="89"/>
      <c r="M31" s="90"/>
      <c r="N31" s="89"/>
      <c r="O31" s="89"/>
      <c r="P31" s="89"/>
      <c r="Q31" s="91"/>
      <c r="R31" s="89"/>
      <c r="S31" s="89"/>
      <c r="T31" s="89"/>
      <c r="U31" s="89"/>
      <c r="V31" s="91"/>
      <c r="W31" s="89"/>
      <c r="X31" s="89"/>
      <c r="Y31" s="89"/>
      <c r="Z31" s="89"/>
    </row>
    <row r="32" s="92" customFormat="true" ht="15" hidden="false" customHeight="false" outlineLevel="0" collapsed="false">
      <c r="A32" s="89"/>
      <c r="B32" s="89"/>
      <c r="C32" s="89"/>
      <c r="D32" s="89"/>
      <c r="E32" s="89"/>
      <c r="F32" s="89"/>
      <c r="G32" s="89"/>
      <c r="H32" s="89"/>
      <c r="I32" s="89"/>
      <c r="J32" s="89"/>
      <c r="K32" s="89"/>
      <c r="L32" s="89"/>
      <c r="M32" s="90"/>
      <c r="N32" s="89"/>
      <c r="O32" s="89"/>
      <c r="P32" s="89"/>
      <c r="Q32" s="91"/>
      <c r="R32" s="89"/>
      <c r="S32" s="89"/>
      <c r="T32" s="89"/>
      <c r="U32" s="89"/>
      <c r="V32" s="91"/>
      <c r="W32" s="89"/>
      <c r="X32" s="89"/>
      <c r="Y32" s="89"/>
      <c r="Z32" s="89"/>
    </row>
    <row r="33" s="92" customFormat="true" ht="15" hidden="false" customHeight="false" outlineLevel="0" collapsed="false">
      <c r="A33" s="89"/>
      <c r="B33" s="89"/>
      <c r="C33" s="89"/>
      <c r="D33" s="89"/>
      <c r="E33" s="89"/>
      <c r="F33" s="89"/>
      <c r="G33" s="89"/>
      <c r="H33" s="89"/>
      <c r="I33" s="89"/>
      <c r="J33" s="89"/>
      <c r="K33" s="89"/>
      <c r="L33" s="89"/>
      <c r="M33" s="90"/>
      <c r="N33" s="89"/>
      <c r="O33" s="89"/>
      <c r="P33" s="89"/>
      <c r="Q33" s="91"/>
      <c r="R33" s="89"/>
      <c r="S33" s="89"/>
      <c r="T33" s="89"/>
      <c r="U33" s="89"/>
      <c r="V33" s="91"/>
      <c r="W33" s="89"/>
      <c r="X33" s="89"/>
      <c r="Y33" s="89"/>
      <c r="Z33" s="89"/>
    </row>
    <row r="34" s="92" customFormat="true" ht="15" hidden="false" customHeight="false" outlineLevel="0" collapsed="false">
      <c r="A34" s="89"/>
      <c r="B34" s="89"/>
      <c r="C34" s="89"/>
      <c r="D34" s="89"/>
      <c r="E34" s="89"/>
      <c r="F34" s="89"/>
      <c r="G34" s="89"/>
      <c r="H34" s="89"/>
      <c r="I34" s="89"/>
      <c r="J34" s="89"/>
      <c r="K34" s="89"/>
      <c r="L34" s="89"/>
      <c r="M34" s="90"/>
      <c r="N34" s="89"/>
      <c r="O34" s="89"/>
      <c r="P34" s="89"/>
      <c r="Q34" s="91"/>
      <c r="R34" s="89"/>
      <c r="S34" s="89"/>
      <c r="T34" s="89"/>
      <c r="U34" s="89"/>
      <c r="V34" s="91"/>
      <c r="W34" s="89"/>
      <c r="X34" s="89"/>
      <c r="Y34" s="89"/>
      <c r="Z34" s="89"/>
    </row>
  </sheetData>
  <mergeCells count="20">
    <mergeCell ref="A4:Z4"/>
    <mergeCell ref="A6:Z6"/>
    <mergeCell ref="A7:Z7"/>
    <mergeCell ref="A8:Z8"/>
    <mergeCell ref="A9:Z9"/>
    <mergeCell ref="A10:Z10"/>
    <mergeCell ref="A11:Z11"/>
    <mergeCell ref="A12:Z12"/>
    <mergeCell ref="A13:Z13"/>
    <mergeCell ref="A14:Z14"/>
    <mergeCell ref="A15:Z15"/>
    <mergeCell ref="A16:Z16"/>
    <mergeCell ref="A17:Z17"/>
    <mergeCell ref="A18:Z18"/>
    <mergeCell ref="A19:Z19"/>
    <mergeCell ref="A20:Z20"/>
    <mergeCell ref="A21:Z21"/>
    <mergeCell ref="A22:Z22"/>
    <mergeCell ref="A23:L23"/>
    <mergeCell ref="M23:Z23"/>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60"/>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25.57"/>
    <col collapsed="false" customWidth="true" hidden="false" outlineLevel="0" max="3" min="3" style="1" width="71.29"/>
    <col collapsed="false" customWidth="true" hidden="false" outlineLevel="0" max="4" min="4" style="1" width="16.14"/>
    <col collapsed="false" customWidth="true" hidden="false" outlineLevel="0" max="5" min="5" style="1" width="9.42"/>
    <col collapsed="false" customWidth="true" hidden="false" outlineLevel="0" max="6" min="6" style="1" width="8.71"/>
    <col collapsed="false" customWidth="true" hidden="false" outlineLevel="0" max="7" min="7" style="1" width="9"/>
    <col collapsed="false" customWidth="true" hidden="false" outlineLevel="0" max="8" min="8" style="1" width="8.42"/>
    <col collapsed="false" customWidth="true" hidden="false" outlineLevel="0" max="9" min="9" style="1" width="33.86"/>
    <col collapsed="false" customWidth="true" hidden="false" outlineLevel="0" max="15" min="10" style="1" width="14.57"/>
    <col collapsed="false" customWidth="false" hidden="false" outlineLevel="0" max="16384" min="16" style="1" width="9.14"/>
  </cols>
  <sheetData>
    <row r="1" s="3" customFormat="true" ht="18.75" hidden="false" customHeight="true" outlineLevel="0" collapsed="false">
      <c r="A1" s="2"/>
      <c r="B1" s="2"/>
      <c r="O1" s="4" t="s">
        <v>0</v>
      </c>
    </row>
    <row r="2" s="3" customFormat="true" ht="18.75" hidden="false" customHeight="true" outlineLevel="0" collapsed="false">
      <c r="A2" s="2"/>
      <c r="B2" s="2"/>
      <c r="O2" s="5" t="s">
        <v>1</v>
      </c>
    </row>
    <row r="3" s="3" customFormat="true" ht="17.35" hidden="false" customHeight="false" outlineLevel="0" collapsed="false">
      <c r="A3" s="6"/>
      <c r="B3" s="6"/>
      <c r="O3" s="5" t="s">
        <v>2</v>
      </c>
    </row>
    <row r="4" s="3" customFormat="true" ht="17.35" hidden="false" customHeight="false" outlineLevel="0" collapsed="false">
      <c r="A4" s="6"/>
      <c r="B4" s="6"/>
      <c r="L4" s="5"/>
    </row>
    <row r="5" s="3" customFormat="true" ht="15" hidden="false" customHeight="false" outlineLevel="0" collapsed="false">
      <c r="A5" s="7" t="s">
        <v>3</v>
      </c>
      <c r="B5" s="7"/>
      <c r="C5" s="7"/>
      <c r="D5" s="7"/>
      <c r="E5" s="7"/>
      <c r="F5" s="7"/>
      <c r="G5" s="7"/>
      <c r="H5" s="7"/>
      <c r="I5" s="7"/>
      <c r="J5" s="7"/>
      <c r="K5" s="7"/>
      <c r="L5" s="7"/>
      <c r="M5" s="7"/>
      <c r="N5" s="7"/>
      <c r="O5" s="7"/>
      <c r="P5" s="62"/>
      <c r="Q5" s="62"/>
      <c r="R5" s="62"/>
      <c r="S5" s="62"/>
      <c r="T5" s="62"/>
      <c r="U5" s="62"/>
      <c r="V5" s="62"/>
      <c r="W5" s="62"/>
      <c r="X5" s="62"/>
      <c r="Y5" s="62"/>
      <c r="Z5" s="62"/>
      <c r="AA5" s="62"/>
      <c r="AB5" s="62"/>
    </row>
    <row r="6" s="3" customFormat="true" ht="17.35" hidden="false" customHeight="false" outlineLevel="0" collapsed="false">
      <c r="A6" s="6"/>
      <c r="B6" s="6"/>
      <c r="L6" s="5"/>
    </row>
    <row r="7" s="3" customFormat="true" ht="17.35" hidden="false" customHeight="false" outlineLevel="0" collapsed="false">
      <c r="A7" s="9" t="s">
        <v>145</v>
      </c>
      <c r="B7" s="9"/>
      <c r="C7" s="9"/>
      <c r="D7" s="9"/>
      <c r="E7" s="9"/>
      <c r="F7" s="9"/>
      <c r="G7" s="9"/>
      <c r="H7" s="9"/>
      <c r="I7" s="9"/>
      <c r="J7" s="9"/>
      <c r="K7" s="9"/>
      <c r="L7" s="9"/>
      <c r="M7" s="9"/>
      <c r="N7" s="9"/>
      <c r="O7" s="9"/>
      <c r="P7" s="10"/>
      <c r="Q7" s="10"/>
      <c r="R7" s="10"/>
      <c r="S7" s="10"/>
      <c r="T7" s="10"/>
      <c r="U7" s="10"/>
      <c r="V7" s="10"/>
      <c r="W7" s="10"/>
      <c r="X7" s="10"/>
      <c r="Y7" s="10"/>
      <c r="Z7" s="10"/>
    </row>
    <row r="8" s="3" customFormat="true" ht="17.35" hidden="false" customHeight="false" outlineLevel="0" collapsed="false">
      <c r="A8" s="9"/>
      <c r="B8" s="9"/>
      <c r="C8" s="9"/>
      <c r="D8" s="9"/>
      <c r="E8" s="9"/>
      <c r="F8" s="9"/>
      <c r="G8" s="9"/>
      <c r="H8" s="9"/>
      <c r="I8" s="9"/>
      <c r="J8" s="9"/>
      <c r="K8" s="9"/>
      <c r="L8" s="9"/>
      <c r="M8" s="9"/>
      <c r="N8" s="9"/>
      <c r="O8" s="9"/>
      <c r="P8" s="10"/>
      <c r="Q8" s="10"/>
      <c r="R8" s="10"/>
      <c r="S8" s="10"/>
      <c r="T8" s="10"/>
      <c r="U8" s="10"/>
      <c r="V8" s="10"/>
      <c r="W8" s="10"/>
      <c r="X8" s="10"/>
      <c r="Y8" s="10"/>
      <c r="Z8" s="10"/>
    </row>
    <row r="9" s="3" customFormat="true" ht="17.35" hidden="false" customHeight="false" outlineLevel="0" collapsed="false">
      <c r="A9" s="12" t="s">
        <v>5</v>
      </c>
      <c r="B9" s="12"/>
      <c r="C9" s="12"/>
      <c r="D9" s="12"/>
      <c r="E9" s="12"/>
      <c r="F9" s="12"/>
      <c r="G9" s="12"/>
      <c r="H9" s="12"/>
      <c r="I9" s="12"/>
      <c r="J9" s="12"/>
      <c r="K9" s="12"/>
      <c r="L9" s="12"/>
      <c r="M9" s="12"/>
      <c r="N9" s="12"/>
      <c r="O9" s="12"/>
      <c r="P9" s="10"/>
      <c r="Q9" s="10"/>
      <c r="R9" s="10"/>
      <c r="S9" s="10"/>
      <c r="T9" s="10"/>
      <c r="U9" s="10"/>
      <c r="V9" s="10"/>
      <c r="W9" s="10"/>
      <c r="X9" s="10"/>
      <c r="Y9" s="10"/>
      <c r="Z9" s="10"/>
    </row>
    <row r="10" s="3" customFormat="true" ht="17.35" hidden="false" customHeight="false" outlineLevel="0" collapsed="false">
      <c r="A10" s="14" t="s">
        <v>6</v>
      </c>
      <c r="B10" s="14"/>
      <c r="C10" s="14"/>
      <c r="D10" s="14"/>
      <c r="E10" s="14"/>
      <c r="F10" s="14"/>
      <c r="G10" s="14"/>
      <c r="H10" s="14"/>
      <c r="I10" s="14"/>
      <c r="J10" s="14"/>
      <c r="K10" s="14"/>
      <c r="L10" s="14"/>
      <c r="M10" s="14"/>
      <c r="N10" s="14"/>
      <c r="O10" s="14"/>
      <c r="P10" s="10"/>
      <c r="Q10" s="10"/>
      <c r="R10" s="10"/>
      <c r="S10" s="10"/>
      <c r="T10" s="10"/>
      <c r="U10" s="10"/>
      <c r="V10" s="10"/>
      <c r="W10" s="10"/>
      <c r="X10" s="10"/>
      <c r="Y10" s="10"/>
      <c r="Z10" s="10"/>
    </row>
    <row r="11" s="3" customFormat="true" ht="17.35" hidden="false" customHeight="false" outlineLevel="0" collapsed="false">
      <c r="A11" s="9"/>
      <c r="B11" s="9"/>
      <c r="C11" s="9"/>
      <c r="D11" s="9"/>
      <c r="E11" s="9"/>
      <c r="F11" s="9"/>
      <c r="G11" s="9"/>
      <c r="H11" s="9"/>
      <c r="I11" s="9"/>
      <c r="J11" s="9"/>
      <c r="K11" s="9"/>
      <c r="L11" s="9"/>
      <c r="M11" s="9"/>
      <c r="N11" s="9"/>
      <c r="O11" s="9"/>
      <c r="P11" s="10"/>
      <c r="Q11" s="10"/>
      <c r="R11" s="10"/>
      <c r="S11" s="10"/>
      <c r="T11" s="10"/>
      <c r="U11" s="10"/>
      <c r="V11" s="10"/>
      <c r="W11" s="10"/>
      <c r="X11" s="10"/>
      <c r="Y11" s="10"/>
      <c r="Z11" s="10"/>
    </row>
    <row r="12" s="3" customFormat="true" ht="17.35" hidden="false" customHeight="false" outlineLevel="0" collapsed="false">
      <c r="A12" s="16" t="s">
        <v>7</v>
      </c>
      <c r="B12" s="16"/>
      <c r="C12" s="16"/>
      <c r="D12" s="16"/>
      <c r="E12" s="16"/>
      <c r="F12" s="16"/>
      <c r="G12" s="16"/>
      <c r="H12" s="16"/>
      <c r="I12" s="16"/>
      <c r="J12" s="16"/>
      <c r="K12" s="16"/>
      <c r="L12" s="16"/>
      <c r="M12" s="16"/>
      <c r="N12" s="16"/>
      <c r="O12" s="16"/>
      <c r="P12" s="10"/>
      <c r="Q12" s="10"/>
      <c r="R12" s="10"/>
      <c r="S12" s="10"/>
      <c r="T12" s="10"/>
      <c r="U12" s="10"/>
      <c r="V12" s="10"/>
      <c r="W12" s="10"/>
      <c r="X12" s="10"/>
      <c r="Y12" s="10"/>
      <c r="Z12" s="10"/>
    </row>
    <row r="13" s="3" customFormat="true" ht="17.35" hidden="false" customHeight="false" outlineLevel="0" collapsed="false">
      <c r="A13" s="14" t="s">
        <v>8</v>
      </c>
      <c r="B13" s="14"/>
      <c r="C13" s="14"/>
      <c r="D13" s="14"/>
      <c r="E13" s="14"/>
      <c r="F13" s="14"/>
      <c r="G13" s="14"/>
      <c r="H13" s="14"/>
      <c r="I13" s="14"/>
      <c r="J13" s="14"/>
      <c r="K13" s="14"/>
      <c r="L13" s="14"/>
      <c r="M13" s="14"/>
      <c r="N13" s="14"/>
      <c r="O13" s="14"/>
      <c r="P13" s="10"/>
      <c r="Q13" s="10"/>
      <c r="R13" s="10"/>
      <c r="S13" s="10"/>
      <c r="T13" s="10"/>
      <c r="U13" s="10"/>
      <c r="V13" s="10"/>
      <c r="W13" s="10"/>
      <c r="X13" s="10"/>
      <c r="Y13" s="10"/>
      <c r="Z13" s="10"/>
    </row>
    <row r="14" s="18" customFormat="true" ht="15.75" hidden="false" customHeight="true" outlineLevel="0" collapsed="false">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20" customFormat="true" ht="52.5" hidden="false" customHeight="true" outlineLevel="0" collapsed="false">
      <c r="A15" s="19" t="s">
        <v>9</v>
      </c>
      <c r="B15" s="19"/>
      <c r="C15" s="19"/>
      <c r="D15" s="19"/>
      <c r="E15" s="19"/>
      <c r="F15" s="19"/>
      <c r="G15" s="19"/>
      <c r="H15" s="19"/>
      <c r="I15" s="19"/>
      <c r="J15" s="19"/>
      <c r="K15" s="19"/>
      <c r="L15" s="19"/>
      <c r="M15" s="19"/>
      <c r="N15" s="19"/>
      <c r="O15" s="19"/>
      <c r="P15" s="13"/>
      <c r="Q15" s="13"/>
      <c r="R15" s="13"/>
      <c r="S15" s="13"/>
      <c r="T15" s="13"/>
      <c r="U15" s="13"/>
      <c r="V15" s="13"/>
      <c r="W15" s="13"/>
      <c r="X15" s="13"/>
      <c r="Y15" s="13"/>
      <c r="Z15" s="13"/>
    </row>
    <row r="16" s="20" customFormat="true" ht="15" hidden="false" customHeight="true" outlineLevel="0" collapsed="false">
      <c r="A16" s="14" t="s">
        <v>10</v>
      </c>
      <c r="B16" s="14"/>
      <c r="C16" s="14"/>
      <c r="D16" s="14"/>
      <c r="E16" s="14"/>
      <c r="F16" s="14"/>
      <c r="G16" s="14"/>
      <c r="H16" s="14"/>
      <c r="I16" s="14"/>
      <c r="J16" s="14"/>
      <c r="K16" s="14"/>
      <c r="L16" s="14"/>
      <c r="M16" s="14"/>
      <c r="N16" s="14"/>
      <c r="O16" s="14"/>
      <c r="P16" s="15"/>
      <c r="Q16" s="15"/>
      <c r="R16" s="15"/>
      <c r="S16" s="15"/>
      <c r="T16" s="15"/>
      <c r="U16" s="15"/>
      <c r="V16" s="15"/>
      <c r="W16" s="15"/>
      <c r="X16" s="15"/>
      <c r="Y16" s="15"/>
      <c r="Z16" s="15"/>
    </row>
    <row r="17" s="20" customFormat="true" ht="15" hidden="false" customHeight="true" outlineLevel="0" collapsed="false">
      <c r="A17" s="17"/>
      <c r="B17" s="17"/>
      <c r="C17" s="17"/>
      <c r="D17" s="17"/>
      <c r="E17" s="17"/>
      <c r="F17" s="17"/>
      <c r="G17" s="17"/>
      <c r="H17" s="17"/>
      <c r="I17" s="17"/>
      <c r="J17" s="17"/>
      <c r="K17" s="17"/>
      <c r="L17" s="17"/>
      <c r="M17" s="17"/>
      <c r="N17" s="17"/>
      <c r="O17" s="17"/>
      <c r="P17" s="21"/>
      <c r="Q17" s="21"/>
      <c r="R17" s="21"/>
      <c r="S17" s="21"/>
      <c r="T17" s="21"/>
      <c r="U17" s="21"/>
      <c r="V17" s="21"/>
      <c r="W17" s="21"/>
    </row>
    <row r="18" s="20" customFormat="true" ht="91.5" hidden="false" customHeight="true" outlineLevel="0" collapsed="false">
      <c r="A18" s="70" t="s">
        <v>187</v>
      </c>
      <c r="B18" s="70"/>
      <c r="C18" s="70"/>
      <c r="D18" s="70"/>
      <c r="E18" s="70"/>
      <c r="F18" s="70"/>
      <c r="G18" s="70"/>
      <c r="H18" s="70"/>
      <c r="I18" s="70"/>
      <c r="J18" s="70"/>
      <c r="K18" s="70"/>
      <c r="L18" s="70"/>
      <c r="M18" s="70"/>
      <c r="N18" s="70"/>
      <c r="O18" s="70"/>
      <c r="P18" s="23"/>
      <c r="Q18" s="23"/>
      <c r="R18" s="23"/>
      <c r="S18" s="23"/>
      <c r="T18" s="23"/>
      <c r="U18" s="23"/>
      <c r="V18" s="23"/>
      <c r="W18" s="23"/>
      <c r="X18" s="23"/>
      <c r="Y18" s="23"/>
      <c r="Z18" s="23"/>
    </row>
    <row r="19" s="20" customFormat="true" ht="78" hidden="false" customHeight="true" outlineLevel="0" collapsed="false">
      <c r="A19" s="38" t="s">
        <v>12</v>
      </c>
      <c r="B19" s="38" t="s">
        <v>188</v>
      </c>
      <c r="C19" s="38" t="s">
        <v>189</v>
      </c>
      <c r="D19" s="38" t="s">
        <v>190</v>
      </c>
      <c r="E19" s="38" t="s">
        <v>191</v>
      </c>
      <c r="F19" s="38"/>
      <c r="G19" s="38"/>
      <c r="H19" s="38"/>
      <c r="I19" s="38"/>
      <c r="J19" s="38" t="s">
        <v>192</v>
      </c>
      <c r="K19" s="38"/>
      <c r="L19" s="38"/>
      <c r="M19" s="38"/>
      <c r="N19" s="38"/>
      <c r="O19" s="38"/>
      <c r="P19" s="21"/>
      <c r="Q19" s="21"/>
      <c r="R19" s="21"/>
      <c r="S19" s="21"/>
      <c r="T19" s="21"/>
      <c r="U19" s="21"/>
      <c r="V19" s="21"/>
      <c r="W19" s="21"/>
    </row>
    <row r="20" s="20" customFormat="true" ht="51" hidden="false" customHeight="true" outlineLevel="0" collapsed="false">
      <c r="A20" s="38"/>
      <c r="B20" s="38"/>
      <c r="C20" s="38"/>
      <c r="D20" s="38"/>
      <c r="E20" s="38" t="s">
        <v>193</v>
      </c>
      <c r="F20" s="38" t="s">
        <v>194</v>
      </c>
      <c r="G20" s="38" t="s">
        <v>195</v>
      </c>
      <c r="H20" s="38" t="s">
        <v>196</v>
      </c>
      <c r="I20" s="38" t="s">
        <v>197</v>
      </c>
      <c r="J20" s="38" t="n">
        <v>2024</v>
      </c>
      <c r="K20" s="38" t="n">
        <v>2025</v>
      </c>
      <c r="L20" s="38" t="n">
        <v>2026</v>
      </c>
      <c r="M20" s="38" t="n">
        <v>2027</v>
      </c>
      <c r="N20" s="38" t="n">
        <v>2028</v>
      </c>
      <c r="O20" s="38" t="n">
        <v>2029</v>
      </c>
      <c r="P20" s="17"/>
      <c r="Q20" s="17"/>
      <c r="R20" s="17"/>
      <c r="S20" s="17"/>
      <c r="T20" s="17"/>
      <c r="U20" s="17"/>
      <c r="V20" s="17"/>
      <c r="W20" s="17"/>
      <c r="X20" s="28"/>
      <c r="Y20" s="28"/>
      <c r="Z20" s="28"/>
    </row>
    <row r="21" s="20" customFormat="true" ht="16.5" hidden="false" customHeight="true" outlineLevel="0" collapsed="false">
      <c r="A21" s="26" t="n">
        <v>1</v>
      </c>
      <c r="B21" s="25" t="n">
        <v>2</v>
      </c>
      <c r="C21" s="26" t="n">
        <v>3</v>
      </c>
      <c r="D21" s="25" t="n">
        <v>4</v>
      </c>
      <c r="E21" s="26" t="n">
        <v>5</v>
      </c>
      <c r="F21" s="25" t="n">
        <v>6</v>
      </c>
      <c r="G21" s="26" t="n">
        <v>7</v>
      </c>
      <c r="H21" s="25" t="n">
        <v>8</v>
      </c>
      <c r="I21" s="26" t="n">
        <v>9</v>
      </c>
      <c r="J21" s="25" t="n">
        <v>10</v>
      </c>
      <c r="K21" s="26" t="n">
        <v>11</v>
      </c>
      <c r="L21" s="25" t="n">
        <v>12</v>
      </c>
      <c r="M21" s="26" t="n">
        <v>13</v>
      </c>
      <c r="N21" s="25" t="n">
        <v>14</v>
      </c>
      <c r="O21" s="26" t="n">
        <v>15</v>
      </c>
      <c r="P21" s="17"/>
      <c r="Q21" s="17"/>
      <c r="R21" s="17"/>
      <c r="S21" s="17"/>
      <c r="T21" s="17"/>
      <c r="U21" s="17"/>
      <c r="V21" s="17"/>
      <c r="W21" s="17"/>
      <c r="X21" s="28"/>
      <c r="Y21" s="28"/>
      <c r="Z21" s="28"/>
    </row>
    <row r="22" s="20" customFormat="true" ht="33" hidden="false" customHeight="true" outlineLevel="0" collapsed="false">
      <c r="A22" s="33" t="s">
        <v>58</v>
      </c>
      <c r="B22" s="93" t="n">
        <v>2024</v>
      </c>
      <c r="C22" s="33" t="s">
        <v>58</v>
      </c>
      <c r="D22" s="33" t="s">
        <v>58</v>
      </c>
      <c r="E22" s="33" t="s">
        <v>58</v>
      </c>
      <c r="F22" s="33" t="s">
        <v>58</v>
      </c>
      <c r="G22" s="33" t="s">
        <v>58</v>
      </c>
      <c r="H22" s="33" t="s">
        <v>58</v>
      </c>
      <c r="I22" s="33" t="s">
        <v>58</v>
      </c>
      <c r="J22" s="33" t="s">
        <v>58</v>
      </c>
      <c r="K22" s="33" t="s">
        <v>58</v>
      </c>
      <c r="L22" s="33" t="s">
        <v>58</v>
      </c>
      <c r="M22" s="33" t="s">
        <v>58</v>
      </c>
      <c r="N22" s="33" t="s">
        <v>58</v>
      </c>
      <c r="O22" s="33" t="s">
        <v>58</v>
      </c>
      <c r="P22" s="17"/>
      <c r="Q22" s="17"/>
      <c r="R22" s="17"/>
      <c r="S22" s="17"/>
      <c r="T22" s="17"/>
      <c r="U22" s="17"/>
      <c r="V22" s="28"/>
      <c r="W22" s="28"/>
      <c r="X22" s="28"/>
      <c r="Y22" s="28"/>
      <c r="Z22" s="28"/>
    </row>
    <row r="23" customFormat="false" ht="15"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customFormat="false" ht="15"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customFormat="false" ht="15"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customFormat="false" ht="15"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customFormat="false" ht="15"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customFormat="false" ht="15"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customFormat="false" ht="15"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customFormat="false" ht="15"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customFormat="false" ht="15" hidden="false" customHeight="false" outlineLevel="0" collapsed="false">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customFormat="false" ht="15" hidden="false" customHeight="false" outlineLevel="0" collapsed="false">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customFormat="false" ht="15" hidden="false" customHeight="false" outlineLevel="0" collapsed="false">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customFormat="false" ht="15" hidden="false" customHeight="false" outlineLevel="0" collapsed="false">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customFormat="false" ht="15" hidden="false" customHeight="false" outlineLevel="0" collapsed="false">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customFormat="false" ht="15" hidden="false" customHeight="false" outlineLevel="0" collapsed="false">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customFormat="false" ht="15" hidden="false" customHeight="false" outlineLevel="0" collapsed="false">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customFormat="false" ht="15" hidden="false" customHeight="false" outlineLevel="0" collapsed="false">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customFormat="false" ht="15" hidden="false" customHeight="false" outlineLevel="0" collapsed="false">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customFormat="false" ht="15" hidden="false" customHeight="false" outlineLevel="0" collapsed="false">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customFormat="false" ht="15" hidden="false" customHeight="false" outlineLevel="0" collapsed="false">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customFormat="false" ht="15" hidden="false" customHeight="false" outlineLevel="0" collapsed="false">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customFormat="false" ht="15" hidden="false" customHeight="false" outlineLevel="0" collapsed="false">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customFormat="false" ht="15" hidden="false" customHeight="false" outlineLevel="0" collapsed="false">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customFormat="false" ht="15" hidden="false" customHeight="false" outlineLevel="0" collapsed="false">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customFormat="false" ht="15" hidden="false" customHeight="false" outlineLevel="0" collapsed="false">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customFormat="false" ht="15" hidden="false" customHeight="false" outlineLevel="0" collapsed="false">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customFormat="false" ht="15" hidden="false" customHeight="false" outlineLevel="0" collapsed="false">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customFormat="false" ht="15" hidden="false" customHeight="false" outlineLevel="0" collapsed="false">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customFormat="false" ht="15" hidden="false" customHeight="false" outlineLevel="0" collapsed="false">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customFormat="false" ht="15" hidden="false" customHeight="false" outlineLevel="0" collapsed="false">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customFormat="false" ht="15" hidden="false" customHeight="false" outlineLevel="0" collapsed="false">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sheetData>
  <mergeCells count="19">
    <mergeCell ref="A5:O5"/>
    <mergeCell ref="A7:O7"/>
    <mergeCell ref="A8:O8"/>
    <mergeCell ref="A9:O9"/>
    <mergeCell ref="A10:O10"/>
    <mergeCell ref="A11:O11"/>
    <mergeCell ref="A12:O12"/>
    <mergeCell ref="A13:O13"/>
    <mergeCell ref="A14:O14"/>
    <mergeCell ref="A15:O15"/>
    <mergeCell ref="A16:O16"/>
    <mergeCell ref="A17:O17"/>
    <mergeCell ref="A18:O18"/>
    <mergeCell ref="A19:A20"/>
    <mergeCell ref="B19:B20"/>
    <mergeCell ref="C19:C20"/>
    <mergeCell ref="D19:D20"/>
    <mergeCell ref="E19:I19"/>
    <mergeCell ref="J19:O1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94"/>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6" activeCellId="0" sqref="A6"/>
    </sheetView>
  </sheetViews>
  <sheetFormatPr defaultColWidth="9.1484375" defaultRowHeight="11.25" customHeight="true" zeroHeight="false" outlineLevelRow="0" outlineLevelCol="0"/>
  <cols>
    <col collapsed="false" customWidth="true" hidden="false" outlineLevel="0" max="1" min="1" style="94" width="45.29"/>
    <col collapsed="false" customWidth="true" hidden="false" outlineLevel="0" max="2" min="2" style="94" width="11.14"/>
    <col collapsed="false" customWidth="true" hidden="false" outlineLevel="0" max="22" min="3" style="94" width="8.29"/>
    <col collapsed="false" customWidth="false" hidden="false" outlineLevel="0" max="16384" min="23" style="95" width="9.14"/>
  </cols>
  <sheetData>
    <row r="1" customFormat="false" ht="16.5" hidden="false" customHeight="true" outlineLevel="0" collapsed="false">
      <c r="N1" s="95"/>
      <c r="O1" s="95"/>
      <c r="P1" s="95"/>
      <c r="S1" s="3"/>
      <c r="T1" s="3"/>
      <c r="U1" s="4" t="s">
        <v>0</v>
      </c>
      <c r="V1" s="95"/>
    </row>
    <row r="2" customFormat="false" ht="16.5" hidden="false" customHeight="true" outlineLevel="0" collapsed="false">
      <c r="A2" s="96"/>
      <c r="B2" s="97"/>
      <c r="C2" s="98"/>
      <c r="D2" s="98"/>
      <c r="N2" s="95"/>
      <c r="O2" s="95"/>
      <c r="P2" s="95"/>
      <c r="S2" s="3"/>
      <c r="T2" s="3"/>
      <c r="U2" s="5" t="s">
        <v>1</v>
      </c>
      <c r="V2" s="95"/>
    </row>
    <row r="3" customFormat="false" ht="16.5" hidden="false" customHeight="true" outlineLevel="0" collapsed="false">
      <c r="A3" s="96"/>
      <c r="B3" s="97"/>
      <c r="C3" s="98"/>
      <c r="D3" s="98"/>
      <c r="N3" s="95"/>
      <c r="O3" s="95"/>
      <c r="P3" s="95"/>
      <c r="S3" s="3"/>
      <c r="T3" s="3"/>
      <c r="U3" s="5" t="s">
        <v>198</v>
      </c>
      <c r="V3" s="95"/>
    </row>
    <row r="4" customFormat="false" ht="16.5" hidden="false" customHeight="true" outlineLevel="0" collapsed="false">
      <c r="A4" s="97"/>
      <c r="B4" s="97"/>
    </row>
    <row r="5" customFormat="false" ht="16.5" hidden="false" customHeight="true" outlineLevel="0" collapsed="false">
      <c r="A5" s="99" t="s">
        <v>3</v>
      </c>
      <c r="B5" s="99"/>
      <c r="C5" s="99"/>
      <c r="D5" s="99"/>
      <c r="E5" s="99"/>
      <c r="F5" s="99"/>
      <c r="G5" s="99"/>
      <c r="H5" s="99"/>
      <c r="I5" s="99"/>
      <c r="J5" s="99"/>
      <c r="K5" s="99"/>
      <c r="L5" s="99"/>
      <c r="M5" s="99"/>
      <c r="N5" s="99"/>
      <c r="O5" s="99"/>
      <c r="P5" s="99"/>
      <c r="Q5" s="99"/>
      <c r="R5" s="99"/>
      <c r="S5" s="99"/>
      <c r="T5" s="99"/>
      <c r="U5" s="99"/>
      <c r="V5" s="99"/>
    </row>
    <row r="6" customFormat="false" ht="16.5" hidden="false" customHeight="true" outlineLevel="0" collapsed="false">
      <c r="A6" s="100"/>
      <c r="B6" s="100"/>
      <c r="C6" s="100"/>
      <c r="D6" s="100"/>
      <c r="E6" s="100"/>
      <c r="F6" s="100"/>
      <c r="G6" s="100"/>
      <c r="H6" s="100"/>
      <c r="I6" s="100"/>
      <c r="J6" s="100"/>
      <c r="K6" s="100"/>
      <c r="L6" s="101"/>
      <c r="M6" s="101"/>
      <c r="N6" s="101"/>
      <c r="O6" s="101"/>
      <c r="P6" s="101"/>
      <c r="Q6" s="101"/>
      <c r="R6" s="101"/>
      <c r="S6" s="101"/>
      <c r="T6" s="101"/>
      <c r="U6" s="101"/>
      <c r="V6" s="101"/>
    </row>
    <row r="7" customFormat="false" ht="16.5" hidden="false" customHeight="true" outlineLevel="0" collapsed="false">
      <c r="A7" s="102" t="s">
        <v>145</v>
      </c>
      <c r="B7" s="102"/>
      <c r="C7" s="102"/>
      <c r="D7" s="102"/>
      <c r="E7" s="102"/>
      <c r="F7" s="102"/>
      <c r="G7" s="102"/>
      <c r="H7" s="102"/>
      <c r="I7" s="102"/>
      <c r="J7" s="102"/>
      <c r="K7" s="102"/>
      <c r="L7" s="102"/>
      <c r="M7" s="102"/>
      <c r="N7" s="102"/>
      <c r="O7" s="102"/>
      <c r="P7" s="102"/>
      <c r="Q7" s="102"/>
      <c r="R7" s="102"/>
      <c r="S7" s="102"/>
      <c r="T7" s="102"/>
      <c r="U7" s="102"/>
      <c r="V7" s="102"/>
    </row>
    <row r="8" customFormat="false" ht="16.5" hidden="false" customHeight="true" outlineLevel="0" collapsed="false">
      <c r="A8" s="103"/>
      <c r="B8" s="103"/>
      <c r="C8" s="103"/>
      <c r="D8" s="103"/>
      <c r="E8" s="103"/>
      <c r="F8" s="103"/>
      <c r="G8" s="103"/>
      <c r="H8" s="103"/>
      <c r="I8" s="103"/>
      <c r="J8" s="103"/>
      <c r="K8" s="103"/>
      <c r="L8" s="101"/>
      <c r="M8" s="101"/>
      <c r="N8" s="101"/>
      <c r="O8" s="101"/>
      <c r="P8" s="101"/>
      <c r="Q8" s="101"/>
      <c r="R8" s="101"/>
      <c r="S8" s="101"/>
      <c r="T8" s="101"/>
      <c r="U8" s="101"/>
      <c r="V8" s="101"/>
    </row>
    <row r="9" customFormat="false" ht="16.5" hidden="false" customHeight="true" outlineLevel="0" collapsed="false">
      <c r="A9" s="104" t="s">
        <v>5</v>
      </c>
      <c r="B9" s="104"/>
      <c r="C9" s="104"/>
      <c r="D9" s="104"/>
      <c r="E9" s="104"/>
      <c r="F9" s="104"/>
      <c r="G9" s="104"/>
      <c r="H9" s="104"/>
      <c r="I9" s="104"/>
      <c r="J9" s="104"/>
      <c r="K9" s="104"/>
      <c r="L9" s="104"/>
      <c r="M9" s="104"/>
      <c r="N9" s="104"/>
      <c r="O9" s="104"/>
      <c r="P9" s="104"/>
      <c r="Q9" s="104"/>
      <c r="R9" s="104"/>
      <c r="S9" s="104"/>
      <c r="T9" s="104"/>
      <c r="U9" s="104"/>
      <c r="V9" s="104"/>
    </row>
    <row r="10" customFormat="false" ht="16.5" hidden="false" customHeight="true" outlineLevel="0" collapsed="false">
      <c r="A10" s="105" t="s">
        <v>199</v>
      </c>
      <c r="B10" s="105"/>
      <c r="C10" s="105"/>
      <c r="D10" s="105"/>
      <c r="E10" s="105"/>
      <c r="F10" s="105"/>
      <c r="G10" s="105"/>
      <c r="H10" s="105"/>
      <c r="I10" s="105"/>
      <c r="J10" s="105"/>
      <c r="K10" s="105"/>
      <c r="L10" s="105"/>
      <c r="M10" s="105"/>
      <c r="N10" s="105"/>
      <c r="O10" s="105"/>
      <c r="P10" s="105"/>
      <c r="Q10" s="105"/>
      <c r="R10" s="105"/>
      <c r="S10" s="105"/>
      <c r="T10" s="105"/>
      <c r="U10" s="105"/>
      <c r="V10" s="105"/>
    </row>
    <row r="11" customFormat="false" ht="16.5" hidden="false" customHeight="true" outlineLevel="0" collapsed="false">
      <c r="A11" s="106"/>
      <c r="B11" s="106"/>
      <c r="C11" s="106"/>
      <c r="D11" s="106"/>
      <c r="E11" s="106"/>
      <c r="F11" s="106"/>
      <c r="G11" s="106"/>
      <c r="H11" s="106"/>
      <c r="I11" s="106"/>
      <c r="J11" s="106"/>
      <c r="K11" s="106"/>
    </row>
    <row r="12" customFormat="false" ht="16.5" hidden="false" customHeight="true" outlineLevel="0" collapsed="false">
      <c r="A12" s="99" t="s">
        <v>7</v>
      </c>
      <c r="B12" s="99"/>
      <c r="C12" s="99"/>
      <c r="D12" s="99"/>
      <c r="E12" s="99"/>
      <c r="F12" s="99"/>
      <c r="G12" s="99"/>
      <c r="H12" s="99"/>
      <c r="I12" s="99"/>
      <c r="J12" s="99"/>
      <c r="K12" s="99"/>
      <c r="L12" s="99"/>
      <c r="M12" s="99"/>
      <c r="N12" s="99"/>
      <c r="O12" s="99"/>
      <c r="P12" s="99"/>
      <c r="Q12" s="99"/>
      <c r="R12" s="99"/>
      <c r="S12" s="99"/>
      <c r="T12" s="99"/>
      <c r="U12" s="99"/>
      <c r="V12" s="99"/>
    </row>
    <row r="13" customFormat="false" ht="16.5" hidden="false" customHeight="true" outlineLevel="0" collapsed="false">
      <c r="A13" s="105" t="s">
        <v>200</v>
      </c>
      <c r="B13" s="105"/>
      <c r="C13" s="105"/>
      <c r="D13" s="105"/>
      <c r="E13" s="105"/>
      <c r="F13" s="105"/>
      <c r="G13" s="105"/>
      <c r="H13" s="105"/>
      <c r="I13" s="105"/>
      <c r="J13" s="105"/>
      <c r="K13" s="105"/>
      <c r="L13" s="105"/>
      <c r="M13" s="105"/>
      <c r="N13" s="105"/>
      <c r="O13" s="105"/>
      <c r="P13" s="105"/>
      <c r="Q13" s="105"/>
      <c r="R13" s="105"/>
      <c r="S13" s="105"/>
      <c r="T13" s="105"/>
      <c r="U13" s="105"/>
      <c r="V13" s="105"/>
    </row>
    <row r="14" customFormat="false" ht="16.5" hidden="false" customHeight="true" outlineLevel="0" collapsed="false">
      <c r="A14" s="106"/>
      <c r="B14" s="106"/>
      <c r="C14" s="106"/>
      <c r="D14" s="106"/>
      <c r="E14" s="106"/>
      <c r="F14" s="106"/>
      <c r="G14" s="106"/>
      <c r="H14" s="106"/>
      <c r="I14" s="106"/>
      <c r="J14" s="106"/>
      <c r="K14" s="106"/>
    </row>
    <row r="15" customFormat="false" ht="37.5" hidden="false" customHeight="true" outlineLevel="0" collapsed="false">
      <c r="A15" s="107" t="s">
        <v>9</v>
      </c>
      <c r="B15" s="107"/>
      <c r="C15" s="107"/>
      <c r="D15" s="107"/>
      <c r="E15" s="107"/>
      <c r="F15" s="107"/>
      <c r="G15" s="107"/>
      <c r="H15" s="107"/>
      <c r="I15" s="107"/>
      <c r="J15" s="107"/>
      <c r="K15" s="107"/>
      <c r="L15" s="107"/>
      <c r="M15" s="107"/>
      <c r="N15" s="107"/>
      <c r="O15" s="107"/>
      <c r="P15" s="107"/>
      <c r="Q15" s="107"/>
      <c r="R15" s="107"/>
      <c r="S15" s="107"/>
      <c r="T15" s="107"/>
      <c r="U15" s="107"/>
      <c r="V15" s="107"/>
    </row>
    <row r="16" customFormat="false" ht="16.5" hidden="false" customHeight="true" outlineLevel="0" collapsed="false">
      <c r="A16" s="105" t="s">
        <v>201</v>
      </c>
      <c r="B16" s="105"/>
      <c r="C16" s="105"/>
      <c r="D16" s="105"/>
      <c r="E16" s="105"/>
      <c r="F16" s="105"/>
      <c r="G16" s="105"/>
      <c r="H16" s="105"/>
      <c r="I16" s="105"/>
      <c r="J16" s="105"/>
      <c r="K16" s="105"/>
      <c r="L16" s="105"/>
      <c r="M16" s="105"/>
      <c r="N16" s="105"/>
      <c r="O16" s="105"/>
      <c r="P16" s="105"/>
      <c r="Q16" s="105"/>
      <c r="R16" s="105"/>
      <c r="S16" s="105"/>
      <c r="T16" s="105"/>
      <c r="U16" s="105"/>
      <c r="V16" s="105"/>
    </row>
    <row r="17" customFormat="false" ht="16.5" hidden="false" customHeight="true" outlineLevel="0" collapsed="false">
      <c r="A17" s="106"/>
      <c r="B17" s="106"/>
      <c r="C17" s="106"/>
      <c r="D17" s="106"/>
      <c r="E17" s="106"/>
      <c r="F17" s="106"/>
      <c r="G17" s="106"/>
      <c r="H17" s="106"/>
      <c r="I17" s="106"/>
      <c r="J17" s="106"/>
      <c r="K17" s="106"/>
    </row>
    <row r="18" customFormat="false" ht="16.5" hidden="false" customHeight="true" outlineLevel="0" collapsed="false">
      <c r="A18" s="108" t="s">
        <v>202</v>
      </c>
      <c r="B18" s="108"/>
      <c r="C18" s="108"/>
      <c r="D18" s="108"/>
      <c r="E18" s="108"/>
      <c r="F18" s="108"/>
      <c r="G18" s="108"/>
      <c r="H18" s="108"/>
      <c r="I18" s="108"/>
      <c r="J18" s="108"/>
      <c r="K18" s="108"/>
      <c r="L18" s="108"/>
      <c r="M18" s="108"/>
      <c r="N18" s="108"/>
      <c r="O18" s="108"/>
      <c r="P18" s="108"/>
      <c r="Q18" s="108"/>
      <c r="R18" s="108"/>
      <c r="S18" s="108"/>
      <c r="T18" s="108"/>
      <c r="U18" s="108"/>
      <c r="V18" s="108"/>
    </row>
    <row r="19" customFormat="false" ht="16.5" hidden="false" customHeight="true" outlineLevel="0" collapsed="false">
      <c r="A19" s="109"/>
      <c r="B19" s="109"/>
      <c r="C19" s="109"/>
      <c r="D19" s="109"/>
      <c r="E19" s="109"/>
      <c r="F19" s="109"/>
      <c r="G19" s="109"/>
      <c r="H19" s="109"/>
      <c r="I19" s="109"/>
      <c r="J19" s="109"/>
      <c r="K19" s="109"/>
    </row>
    <row r="21" customFormat="false" ht="11.25" hidden="false" customHeight="false" outlineLevel="0" collapsed="false">
      <c r="A21" s="94" t="s">
        <v>203</v>
      </c>
      <c r="B21" s="94" t="s">
        <v>204</v>
      </c>
    </row>
    <row r="22" customFormat="false" ht="11.25" hidden="false" customHeight="false" outlineLevel="0" collapsed="false">
      <c r="A22" s="110" t="s">
        <v>205</v>
      </c>
      <c r="B22" s="111" t="n">
        <v>0</v>
      </c>
      <c r="D22" s="95" t="s">
        <v>206</v>
      </c>
      <c r="E22" s="112"/>
      <c r="F22" s="112"/>
    </row>
    <row r="23" customFormat="false" ht="11.25" hidden="false" customHeight="false" outlineLevel="0" collapsed="false">
      <c r="A23" s="113" t="s">
        <v>207</v>
      </c>
      <c r="B23" s="114" t="n">
        <v>0</v>
      </c>
      <c r="D23" s="115" t="s">
        <v>208</v>
      </c>
      <c r="E23" s="115"/>
      <c r="F23" s="115"/>
      <c r="G23" s="116" t="s">
        <v>209</v>
      </c>
      <c r="I23" s="117" t="s">
        <v>210</v>
      </c>
      <c r="J23" s="118" t="n">
        <v>0</v>
      </c>
    </row>
    <row r="24" customFormat="false" ht="11.25" hidden="false" customHeight="false" outlineLevel="0" collapsed="false">
      <c r="A24" s="113" t="s">
        <v>211</v>
      </c>
      <c r="B24" s="119" t="n">
        <v>30</v>
      </c>
      <c r="D24" s="115" t="s">
        <v>212</v>
      </c>
      <c r="E24" s="115"/>
      <c r="F24" s="115"/>
      <c r="G24" s="116" t="s">
        <v>209</v>
      </c>
      <c r="I24" s="120" t="s">
        <v>213</v>
      </c>
      <c r="J24" s="121" t="s">
        <v>58</v>
      </c>
    </row>
    <row r="25" customFormat="false" ht="11.25" hidden="false" customHeight="true" outlineLevel="0" collapsed="false">
      <c r="A25" s="113" t="s">
        <v>214</v>
      </c>
      <c r="B25" s="122" t="n">
        <v>1</v>
      </c>
      <c r="D25" s="123" t="s">
        <v>215</v>
      </c>
      <c r="E25" s="123"/>
      <c r="F25" s="123"/>
      <c r="G25" s="124"/>
    </row>
    <row r="26" customFormat="false" ht="11.25" hidden="false" customHeight="false" outlineLevel="0" collapsed="false">
      <c r="A26" s="110" t="s">
        <v>216</v>
      </c>
      <c r="B26" s="114" t="n">
        <v>350800</v>
      </c>
      <c r="D26" s="123"/>
      <c r="E26" s="123"/>
      <c r="F26" s="123"/>
      <c r="G26" s="124"/>
    </row>
    <row r="27" customFormat="false" ht="11.25" hidden="false" customHeight="false" outlineLevel="0" collapsed="false">
      <c r="A27" s="113" t="s">
        <v>217</v>
      </c>
      <c r="B27" s="114" t="n">
        <v>1</v>
      </c>
    </row>
    <row r="28" customFormat="false" ht="11.25" hidden="false" customHeight="false" outlineLevel="0" collapsed="false">
      <c r="A28" s="113" t="s">
        <v>218</v>
      </c>
      <c r="B28" s="114" t="n">
        <v>1</v>
      </c>
    </row>
    <row r="29" customFormat="false" ht="11.25" hidden="false" customHeight="false" outlineLevel="0" collapsed="false">
      <c r="A29" s="113" t="s">
        <v>219</v>
      </c>
      <c r="B29" s="114" t="n">
        <v>0</v>
      </c>
    </row>
    <row r="30" customFormat="false" ht="11.25" hidden="false" customHeight="false" outlineLevel="0" collapsed="false">
      <c r="A30" s="113" t="s">
        <v>220</v>
      </c>
      <c r="B30" s="114" t="n">
        <v>0</v>
      </c>
    </row>
    <row r="31" customFormat="false" ht="11.25" hidden="false" customHeight="false" outlineLevel="0" collapsed="false">
      <c r="A31" s="113" t="s">
        <v>221</v>
      </c>
      <c r="B31" s="114" t="n">
        <v>0</v>
      </c>
    </row>
    <row r="32" customFormat="false" ht="11.25" hidden="false" customHeight="false" outlineLevel="0" collapsed="false">
      <c r="A32" s="113" t="s">
        <v>222</v>
      </c>
      <c r="B32" s="114" t="n">
        <v>2.2</v>
      </c>
    </row>
    <row r="33" customFormat="false" ht="11.25" hidden="false" customHeight="false" outlineLevel="0" collapsed="false">
      <c r="A33" s="113" t="s">
        <v>223</v>
      </c>
      <c r="B33" s="114" t="n">
        <v>20</v>
      </c>
    </row>
    <row r="34" customFormat="false" ht="11.25" hidden="false" customHeight="false" outlineLevel="0" collapsed="false">
      <c r="A34" s="110" t="s">
        <v>224</v>
      </c>
      <c r="B34" s="125"/>
    </row>
    <row r="35" customFormat="false" ht="11.25" hidden="false" customHeight="false" outlineLevel="0" collapsed="false">
      <c r="A35" s="113" t="s">
        <v>225</v>
      </c>
      <c r="B35" s="114" t="n">
        <v>0</v>
      </c>
    </row>
    <row r="36" customFormat="false" ht="11.25" hidden="false" customHeight="false" outlineLevel="0" collapsed="false">
      <c r="A36" s="113" t="s">
        <v>226</v>
      </c>
      <c r="B36" s="114" t="n">
        <v>0</v>
      </c>
    </row>
    <row r="37" customFormat="false" ht="11.25" hidden="false" customHeight="false" outlineLevel="0" collapsed="false">
      <c r="A37" s="113" t="s">
        <v>227</v>
      </c>
      <c r="B37" s="114" t="n">
        <v>12</v>
      </c>
    </row>
    <row r="38" customFormat="false" ht="11.25" hidden="false" customHeight="false" outlineLevel="0" collapsed="false">
      <c r="A38" s="110" t="s">
        <v>228</v>
      </c>
      <c r="B38" s="125" t="s">
        <v>53</v>
      </c>
    </row>
    <row r="39" customFormat="false" ht="11.25" hidden="false" customHeight="false" outlineLevel="0" collapsed="false">
      <c r="A39" s="113" t="s">
        <v>229</v>
      </c>
      <c r="B39" s="114" t="s">
        <v>53</v>
      </c>
    </row>
    <row r="40" customFormat="false" ht="11.25" hidden="false" customHeight="false" outlineLevel="0" collapsed="false">
      <c r="A40" s="113" t="s">
        <v>230</v>
      </c>
      <c r="B40" s="114" t="s">
        <v>53</v>
      </c>
    </row>
    <row r="41" customFormat="false" ht="11.25" hidden="false" customHeight="false" outlineLevel="0" collapsed="false">
      <c r="A41" s="113" t="s">
        <v>231</v>
      </c>
      <c r="B41" s="114" t="s">
        <v>53</v>
      </c>
    </row>
    <row r="42" customFormat="false" ht="11.25" hidden="false" customHeight="false" outlineLevel="0" collapsed="false">
      <c r="A42" s="113" t="s">
        <v>232</v>
      </c>
      <c r="B42" s="114" t="n">
        <v>15</v>
      </c>
    </row>
    <row r="43" customFormat="false" ht="11.25" hidden="false" customHeight="false" outlineLevel="0" collapsed="false">
      <c r="A43" s="113" t="s">
        <v>233</v>
      </c>
      <c r="B43" s="114" t="n">
        <v>100</v>
      </c>
    </row>
    <row r="44" customFormat="false" ht="11.25" hidden="false" customHeight="false" outlineLevel="0" collapsed="false">
      <c r="A44" s="126" t="s">
        <v>234</v>
      </c>
      <c r="B44" s="122" t="n">
        <v>15</v>
      </c>
    </row>
    <row r="45" s="130" customFormat="true" ht="11.25" hidden="false" customHeight="false" outlineLevel="0" collapsed="false">
      <c r="A45" s="127" t="s">
        <v>235</v>
      </c>
      <c r="B45" s="128"/>
      <c r="C45" s="128"/>
      <c r="D45" s="128"/>
      <c r="E45" s="128"/>
      <c r="F45" s="128"/>
      <c r="G45" s="128"/>
      <c r="H45" s="128"/>
      <c r="I45" s="128"/>
      <c r="J45" s="128"/>
      <c r="K45" s="128"/>
      <c r="L45" s="128"/>
      <c r="M45" s="128"/>
      <c r="N45" s="128"/>
      <c r="O45" s="128"/>
      <c r="P45" s="128"/>
      <c r="Q45" s="128"/>
      <c r="R45" s="128"/>
      <c r="S45" s="128"/>
      <c r="T45" s="128"/>
      <c r="U45" s="129"/>
      <c r="V45" s="129"/>
    </row>
    <row r="46" s="130" customFormat="true" ht="11.25" hidden="false" customHeight="false" outlineLevel="0" collapsed="false">
      <c r="A46" s="131" t="s">
        <v>236</v>
      </c>
      <c r="B46" s="132"/>
      <c r="C46" s="132"/>
      <c r="D46" s="132"/>
      <c r="E46" s="132"/>
      <c r="F46" s="132"/>
      <c r="G46" s="132"/>
      <c r="H46" s="132"/>
      <c r="I46" s="132"/>
      <c r="J46" s="132"/>
      <c r="K46" s="132"/>
      <c r="L46" s="132"/>
      <c r="M46" s="132"/>
      <c r="N46" s="132"/>
      <c r="O46" s="132"/>
      <c r="P46" s="132"/>
      <c r="Q46" s="132"/>
      <c r="R46" s="132"/>
      <c r="S46" s="132"/>
      <c r="T46" s="132"/>
      <c r="U46" s="132"/>
      <c r="V46" s="132"/>
    </row>
    <row r="47" s="130" customFormat="true" ht="11.25" hidden="false" customHeight="false" outlineLevel="0" collapsed="false">
      <c r="A47" s="131" t="s">
        <v>237</v>
      </c>
      <c r="B47" s="132"/>
      <c r="C47" s="132"/>
      <c r="D47" s="132"/>
      <c r="E47" s="132"/>
      <c r="F47" s="132"/>
      <c r="G47" s="132"/>
      <c r="H47" s="132"/>
      <c r="I47" s="132"/>
      <c r="J47" s="132"/>
      <c r="K47" s="132"/>
      <c r="L47" s="132"/>
      <c r="M47" s="132"/>
      <c r="N47" s="132"/>
      <c r="O47" s="132"/>
      <c r="P47" s="132"/>
      <c r="Q47" s="132"/>
      <c r="R47" s="132"/>
      <c r="S47" s="132"/>
      <c r="T47" s="132"/>
      <c r="U47" s="132"/>
      <c r="V47" s="132"/>
    </row>
    <row r="48" s="130" customFormat="true" ht="11.25" hidden="false" customHeight="false" outlineLevel="0" collapsed="false">
      <c r="A48" s="133" t="s">
        <v>238</v>
      </c>
      <c r="B48" s="132"/>
      <c r="C48" s="132"/>
      <c r="D48" s="132"/>
      <c r="E48" s="132"/>
      <c r="F48" s="132"/>
      <c r="G48" s="132"/>
      <c r="H48" s="132"/>
      <c r="I48" s="132"/>
      <c r="J48" s="132"/>
      <c r="K48" s="132"/>
      <c r="L48" s="132"/>
      <c r="M48" s="132"/>
      <c r="N48" s="132"/>
      <c r="O48" s="132"/>
      <c r="P48" s="132"/>
      <c r="Q48" s="132"/>
      <c r="R48" s="132"/>
      <c r="S48" s="132"/>
      <c r="T48" s="132"/>
      <c r="U48" s="132"/>
      <c r="V48" s="132"/>
    </row>
    <row r="49" s="130" customFormat="true" ht="11.25" hidden="false" customHeight="false" outlineLevel="0" collapsed="false">
      <c r="A49" s="134"/>
      <c r="B49" s="135"/>
      <c r="C49" s="135"/>
      <c r="D49" s="135"/>
      <c r="E49" s="135"/>
      <c r="F49" s="135"/>
      <c r="G49" s="135"/>
      <c r="H49" s="135"/>
      <c r="I49" s="135"/>
      <c r="J49" s="135"/>
      <c r="K49" s="135"/>
      <c r="L49" s="135"/>
      <c r="M49" s="135"/>
      <c r="N49" s="135"/>
      <c r="O49" s="135"/>
      <c r="P49" s="135"/>
      <c r="Q49" s="135"/>
      <c r="R49" s="135"/>
      <c r="S49" s="135"/>
      <c r="T49" s="135"/>
      <c r="U49" s="135"/>
      <c r="V49" s="135"/>
    </row>
    <row r="50" s="130" customFormat="true" ht="11.25" hidden="false" customHeight="false" outlineLevel="0" collapsed="false">
      <c r="A50" s="136" t="s">
        <v>239</v>
      </c>
      <c r="B50" s="137"/>
      <c r="C50" s="137"/>
      <c r="D50" s="137"/>
      <c r="E50" s="137"/>
      <c r="F50" s="137"/>
      <c r="G50" s="137"/>
      <c r="H50" s="137"/>
      <c r="I50" s="137"/>
      <c r="J50" s="137"/>
      <c r="K50" s="137"/>
      <c r="L50" s="137"/>
      <c r="M50" s="137"/>
      <c r="N50" s="137"/>
      <c r="O50" s="137"/>
      <c r="P50" s="137"/>
      <c r="Q50" s="137"/>
      <c r="R50" s="137"/>
      <c r="S50" s="137"/>
      <c r="T50" s="137"/>
      <c r="U50" s="138"/>
      <c r="V50" s="138"/>
    </row>
    <row r="51" s="130" customFormat="true" ht="11.25" hidden="false" customHeight="false" outlineLevel="0" collapsed="false">
      <c r="A51" s="131" t="s">
        <v>240</v>
      </c>
      <c r="B51" s="132"/>
      <c r="C51" s="132"/>
      <c r="D51" s="132"/>
      <c r="E51" s="132"/>
      <c r="F51" s="132"/>
      <c r="G51" s="132"/>
      <c r="H51" s="132"/>
      <c r="I51" s="132"/>
      <c r="J51" s="132"/>
      <c r="K51" s="132"/>
      <c r="L51" s="132"/>
      <c r="M51" s="132"/>
      <c r="N51" s="132"/>
      <c r="O51" s="132"/>
      <c r="P51" s="132"/>
      <c r="Q51" s="132"/>
      <c r="R51" s="132"/>
      <c r="S51" s="132"/>
      <c r="T51" s="132"/>
      <c r="U51" s="132"/>
      <c r="V51" s="132"/>
    </row>
    <row r="52" s="130" customFormat="true" ht="11.25" hidden="false" customHeight="false" outlineLevel="0" collapsed="false">
      <c r="A52" s="131" t="s">
        <v>241</v>
      </c>
      <c r="B52" s="132"/>
      <c r="C52" s="132"/>
      <c r="D52" s="132"/>
      <c r="E52" s="132"/>
      <c r="F52" s="132"/>
      <c r="G52" s="132"/>
      <c r="H52" s="132"/>
      <c r="I52" s="132"/>
      <c r="J52" s="132"/>
      <c r="K52" s="132"/>
      <c r="L52" s="132"/>
      <c r="M52" s="132"/>
      <c r="N52" s="132"/>
      <c r="O52" s="132"/>
      <c r="P52" s="132"/>
      <c r="Q52" s="132"/>
      <c r="R52" s="132"/>
      <c r="S52" s="132"/>
      <c r="T52" s="132"/>
      <c r="U52" s="132"/>
      <c r="V52" s="132"/>
    </row>
    <row r="53" s="130" customFormat="true" ht="11.25" hidden="false" customHeight="false" outlineLevel="0" collapsed="false">
      <c r="A53" s="131" t="s">
        <v>242</v>
      </c>
      <c r="B53" s="132"/>
      <c r="C53" s="132"/>
      <c r="D53" s="132"/>
      <c r="E53" s="132"/>
      <c r="F53" s="132"/>
      <c r="G53" s="132"/>
      <c r="H53" s="132"/>
      <c r="I53" s="132"/>
      <c r="J53" s="132"/>
      <c r="K53" s="132"/>
      <c r="L53" s="132"/>
      <c r="M53" s="132"/>
      <c r="N53" s="132"/>
      <c r="O53" s="132"/>
      <c r="P53" s="132"/>
      <c r="Q53" s="132"/>
      <c r="R53" s="132"/>
      <c r="S53" s="132"/>
      <c r="T53" s="132"/>
      <c r="U53" s="132"/>
      <c r="V53" s="132"/>
    </row>
    <row r="54" s="130" customFormat="true" ht="11.25" hidden="false" customHeight="false" outlineLevel="0" collapsed="false">
      <c r="A54" s="133" t="s">
        <v>243</v>
      </c>
      <c r="B54" s="139"/>
      <c r="C54" s="139"/>
      <c r="D54" s="139"/>
      <c r="E54" s="139"/>
      <c r="F54" s="139"/>
      <c r="G54" s="139"/>
      <c r="H54" s="139"/>
      <c r="I54" s="139"/>
      <c r="J54" s="139"/>
      <c r="K54" s="139"/>
      <c r="L54" s="139"/>
      <c r="M54" s="139"/>
      <c r="N54" s="139"/>
      <c r="O54" s="139"/>
      <c r="P54" s="139"/>
      <c r="Q54" s="139"/>
      <c r="R54" s="139"/>
      <c r="S54" s="139"/>
      <c r="T54" s="139"/>
      <c r="U54" s="139"/>
      <c r="V54" s="139"/>
    </row>
    <row r="55" s="130" customFormat="true" ht="11.25" hidden="false" customHeight="false" outlineLevel="0" collapsed="false">
      <c r="A55" s="140"/>
      <c r="B55" s="140"/>
      <c r="C55" s="140"/>
      <c r="D55" s="140"/>
      <c r="E55" s="140"/>
      <c r="F55" s="140"/>
      <c r="G55" s="140"/>
      <c r="H55" s="140"/>
      <c r="I55" s="140"/>
      <c r="J55" s="140"/>
      <c r="K55" s="140"/>
      <c r="L55" s="140"/>
      <c r="M55" s="140"/>
      <c r="N55" s="140"/>
      <c r="O55" s="140"/>
      <c r="P55" s="140"/>
      <c r="Q55" s="140"/>
      <c r="R55" s="140"/>
      <c r="S55" s="140"/>
      <c r="T55" s="140"/>
      <c r="U55" s="140"/>
      <c r="V55" s="140"/>
    </row>
    <row r="56" s="130" customFormat="true" ht="11.25" hidden="false" customHeight="false" outlineLevel="0" collapsed="false">
      <c r="A56" s="141" t="s">
        <v>244</v>
      </c>
      <c r="B56" s="128"/>
      <c r="C56" s="128"/>
      <c r="D56" s="128"/>
      <c r="E56" s="128"/>
      <c r="F56" s="128"/>
      <c r="G56" s="128"/>
      <c r="H56" s="128"/>
      <c r="I56" s="128"/>
      <c r="J56" s="128"/>
      <c r="K56" s="128"/>
      <c r="L56" s="128"/>
      <c r="M56" s="128"/>
      <c r="N56" s="128"/>
      <c r="O56" s="128"/>
      <c r="P56" s="128"/>
      <c r="Q56" s="128"/>
      <c r="R56" s="128"/>
      <c r="S56" s="128"/>
      <c r="T56" s="128"/>
      <c r="U56" s="129"/>
      <c r="V56" s="129"/>
    </row>
    <row r="57" s="130" customFormat="true" ht="11.25" hidden="false" customHeight="false" outlineLevel="0" collapsed="false">
      <c r="A57" s="136" t="s">
        <v>245</v>
      </c>
      <c r="B57" s="142"/>
      <c r="C57" s="142"/>
      <c r="D57" s="142"/>
      <c r="E57" s="142"/>
      <c r="F57" s="142"/>
      <c r="G57" s="142"/>
      <c r="H57" s="142"/>
      <c r="I57" s="142"/>
      <c r="J57" s="142"/>
      <c r="K57" s="142"/>
      <c r="L57" s="142"/>
      <c r="M57" s="142"/>
      <c r="N57" s="142"/>
      <c r="O57" s="142"/>
      <c r="P57" s="142"/>
      <c r="Q57" s="142"/>
      <c r="R57" s="142"/>
      <c r="S57" s="142"/>
      <c r="T57" s="142"/>
      <c r="U57" s="142"/>
      <c r="V57" s="142"/>
    </row>
    <row r="58" s="130" customFormat="true" ht="11.25" hidden="false" customHeight="false" outlineLevel="0" collapsed="false">
      <c r="A58" s="131" t="s">
        <v>246</v>
      </c>
      <c r="B58" s="142"/>
      <c r="C58" s="142"/>
      <c r="D58" s="142"/>
      <c r="E58" s="142"/>
      <c r="F58" s="142"/>
      <c r="G58" s="142"/>
      <c r="H58" s="142"/>
      <c r="I58" s="142"/>
      <c r="J58" s="142"/>
      <c r="K58" s="142"/>
      <c r="L58" s="142"/>
      <c r="M58" s="142"/>
      <c r="N58" s="142"/>
      <c r="O58" s="142"/>
      <c r="P58" s="142"/>
      <c r="Q58" s="142"/>
      <c r="R58" s="142"/>
      <c r="S58" s="142"/>
      <c r="T58" s="142"/>
      <c r="U58" s="142"/>
      <c r="V58" s="142"/>
    </row>
    <row r="59" s="130" customFormat="true" ht="11.25" hidden="false" customHeight="false" outlineLevel="0" collapsed="false">
      <c r="A59" s="131" t="s">
        <v>247</v>
      </c>
      <c r="B59" s="132"/>
      <c r="C59" s="132"/>
      <c r="D59" s="132"/>
      <c r="E59" s="132"/>
      <c r="F59" s="132"/>
      <c r="G59" s="132"/>
      <c r="H59" s="132"/>
      <c r="I59" s="132"/>
      <c r="J59" s="132"/>
      <c r="K59" s="132"/>
      <c r="L59" s="132"/>
      <c r="M59" s="132"/>
      <c r="N59" s="132"/>
      <c r="O59" s="132"/>
      <c r="P59" s="132"/>
      <c r="Q59" s="132"/>
      <c r="R59" s="132"/>
      <c r="S59" s="132"/>
      <c r="T59" s="132"/>
      <c r="U59" s="132"/>
      <c r="V59" s="132"/>
    </row>
    <row r="60" s="130" customFormat="true" ht="11.25" hidden="false" customHeight="false" outlineLevel="0" collapsed="false">
      <c r="A60" s="131" t="s">
        <v>248</v>
      </c>
      <c r="B60" s="132"/>
      <c r="C60" s="132"/>
      <c r="D60" s="132"/>
      <c r="E60" s="132"/>
      <c r="F60" s="132"/>
      <c r="G60" s="132"/>
      <c r="H60" s="132"/>
      <c r="I60" s="132"/>
      <c r="J60" s="132"/>
      <c r="K60" s="132"/>
      <c r="L60" s="132"/>
      <c r="M60" s="132"/>
      <c r="N60" s="132"/>
      <c r="O60" s="132"/>
      <c r="P60" s="132"/>
      <c r="Q60" s="132"/>
      <c r="R60" s="132"/>
      <c r="S60" s="132"/>
      <c r="T60" s="132"/>
      <c r="U60" s="132"/>
      <c r="V60" s="132"/>
    </row>
    <row r="61" s="130" customFormat="true" ht="11.25" hidden="false" customHeight="false" outlineLevel="0" collapsed="false">
      <c r="A61" s="131"/>
      <c r="B61" s="132"/>
      <c r="C61" s="132"/>
      <c r="D61" s="132"/>
      <c r="E61" s="132"/>
      <c r="F61" s="132"/>
      <c r="G61" s="132"/>
      <c r="H61" s="132"/>
      <c r="I61" s="132"/>
      <c r="J61" s="132"/>
      <c r="K61" s="132"/>
      <c r="L61" s="132"/>
      <c r="M61" s="132"/>
      <c r="N61" s="132"/>
      <c r="O61" s="132"/>
      <c r="P61" s="132"/>
      <c r="Q61" s="132"/>
      <c r="R61" s="132"/>
      <c r="S61" s="132"/>
      <c r="T61" s="132"/>
      <c r="U61" s="132"/>
      <c r="V61" s="132"/>
    </row>
    <row r="62" s="130" customFormat="true" ht="11.25" hidden="false" customHeight="false" outlineLevel="0" collapsed="false">
      <c r="A62" s="131" t="s">
        <v>224</v>
      </c>
      <c r="B62" s="132"/>
      <c r="C62" s="132"/>
      <c r="D62" s="132"/>
      <c r="E62" s="132"/>
      <c r="F62" s="132"/>
      <c r="G62" s="132"/>
      <c r="H62" s="132"/>
      <c r="I62" s="132"/>
      <c r="J62" s="132"/>
      <c r="K62" s="132"/>
      <c r="L62" s="132"/>
      <c r="M62" s="132"/>
      <c r="N62" s="132"/>
      <c r="O62" s="132"/>
      <c r="P62" s="132"/>
      <c r="Q62" s="132"/>
      <c r="R62" s="132"/>
      <c r="S62" s="132"/>
      <c r="T62" s="132"/>
      <c r="U62" s="132"/>
      <c r="V62" s="132"/>
    </row>
    <row r="63" s="130" customFormat="true" ht="11.25" hidden="false" customHeight="false" outlineLevel="0" collapsed="false">
      <c r="A63" s="131" t="s">
        <v>224</v>
      </c>
      <c r="B63" s="132"/>
      <c r="C63" s="132"/>
      <c r="D63" s="132"/>
      <c r="E63" s="132"/>
      <c r="F63" s="132"/>
      <c r="G63" s="132"/>
      <c r="H63" s="132"/>
      <c r="I63" s="132"/>
      <c r="J63" s="132"/>
      <c r="K63" s="132"/>
      <c r="L63" s="132"/>
      <c r="M63" s="132"/>
      <c r="N63" s="132"/>
      <c r="O63" s="132"/>
      <c r="P63" s="132"/>
      <c r="Q63" s="132"/>
      <c r="R63" s="132"/>
      <c r="S63" s="132"/>
      <c r="T63" s="132"/>
      <c r="U63" s="132"/>
      <c r="V63" s="132"/>
    </row>
    <row r="64" s="130" customFormat="true" ht="11.25" hidden="false" customHeight="false" outlineLevel="0" collapsed="false">
      <c r="A64" s="131" t="s">
        <v>249</v>
      </c>
      <c r="B64" s="132"/>
      <c r="C64" s="132"/>
      <c r="D64" s="132"/>
      <c r="E64" s="132"/>
      <c r="F64" s="132"/>
      <c r="G64" s="132"/>
      <c r="H64" s="132"/>
      <c r="I64" s="132"/>
      <c r="J64" s="132"/>
      <c r="K64" s="132"/>
      <c r="L64" s="132"/>
      <c r="M64" s="132"/>
      <c r="N64" s="132"/>
      <c r="O64" s="132"/>
      <c r="P64" s="132"/>
      <c r="Q64" s="132"/>
      <c r="R64" s="132"/>
      <c r="S64" s="132"/>
      <c r="T64" s="132"/>
      <c r="U64" s="132"/>
      <c r="V64" s="132"/>
    </row>
    <row r="65" s="130" customFormat="true" ht="11.25" hidden="false" customHeight="false" outlineLevel="0" collapsed="false">
      <c r="A65" s="131" t="s">
        <v>250</v>
      </c>
      <c r="B65" s="132"/>
      <c r="C65" s="132"/>
      <c r="D65" s="132"/>
      <c r="E65" s="132"/>
      <c r="F65" s="132"/>
      <c r="G65" s="132"/>
      <c r="H65" s="132"/>
      <c r="I65" s="132"/>
      <c r="J65" s="132"/>
      <c r="K65" s="132"/>
      <c r="L65" s="132"/>
      <c r="M65" s="132"/>
      <c r="N65" s="132"/>
      <c r="O65" s="132"/>
      <c r="P65" s="132"/>
      <c r="Q65" s="132"/>
      <c r="R65" s="132"/>
      <c r="S65" s="132"/>
      <c r="T65" s="132"/>
      <c r="U65" s="132"/>
      <c r="V65" s="132"/>
    </row>
    <row r="66" s="130" customFormat="true" ht="21.75" hidden="false" customHeight="true" outlineLevel="0" collapsed="false">
      <c r="A66" s="143" t="s">
        <v>251</v>
      </c>
      <c r="B66" s="142"/>
      <c r="C66" s="142"/>
      <c r="D66" s="142"/>
      <c r="E66" s="142"/>
      <c r="F66" s="142"/>
      <c r="G66" s="142"/>
      <c r="H66" s="142"/>
      <c r="I66" s="142"/>
      <c r="J66" s="142"/>
      <c r="K66" s="142"/>
      <c r="L66" s="142"/>
      <c r="M66" s="142"/>
      <c r="N66" s="142"/>
      <c r="O66" s="142"/>
      <c r="P66" s="142"/>
      <c r="Q66" s="142"/>
      <c r="R66" s="142"/>
      <c r="S66" s="142"/>
      <c r="T66" s="142"/>
      <c r="U66" s="142"/>
      <c r="V66" s="142"/>
    </row>
    <row r="67" s="130" customFormat="true" ht="11.25" hidden="false" customHeight="false" outlineLevel="0" collapsed="false">
      <c r="A67" s="131" t="s">
        <v>252</v>
      </c>
      <c r="B67" s="132"/>
      <c r="C67" s="132"/>
      <c r="D67" s="132"/>
      <c r="E67" s="132"/>
      <c r="F67" s="132"/>
      <c r="G67" s="132"/>
      <c r="H67" s="132"/>
      <c r="I67" s="132"/>
      <c r="J67" s="132"/>
      <c r="K67" s="132"/>
      <c r="L67" s="132"/>
      <c r="M67" s="132"/>
      <c r="N67" s="132"/>
      <c r="O67" s="132"/>
      <c r="P67" s="132"/>
      <c r="Q67" s="132"/>
      <c r="R67" s="132"/>
      <c r="S67" s="132"/>
      <c r="T67" s="132"/>
      <c r="U67" s="132"/>
      <c r="V67" s="132"/>
    </row>
    <row r="68" s="130" customFormat="true" ht="11.25" hidden="false" customHeight="false" outlineLevel="0" collapsed="false">
      <c r="A68" s="131" t="s">
        <v>253</v>
      </c>
      <c r="B68" s="132"/>
      <c r="C68" s="132"/>
      <c r="D68" s="132"/>
      <c r="E68" s="132"/>
      <c r="F68" s="132"/>
      <c r="G68" s="132"/>
      <c r="H68" s="132"/>
      <c r="I68" s="132"/>
      <c r="J68" s="132"/>
      <c r="K68" s="132"/>
      <c r="L68" s="132"/>
      <c r="M68" s="132"/>
      <c r="N68" s="132"/>
      <c r="O68" s="132"/>
      <c r="P68" s="132"/>
      <c r="Q68" s="132"/>
      <c r="R68" s="132"/>
      <c r="S68" s="132"/>
      <c r="T68" s="132"/>
      <c r="U68" s="132"/>
      <c r="V68" s="132"/>
    </row>
    <row r="69" s="130" customFormat="true" ht="21.75" hidden="false" customHeight="true" outlineLevel="0" collapsed="false">
      <c r="A69" s="143" t="s">
        <v>254</v>
      </c>
      <c r="B69" s="142"/>
      <c r="C69" s="142"/>
      <c r="D69" s="142"/>
      <c r="E69" s="142"/>
      <c r="F69" s="142"/>
      <c r="G69" s="142"/>
      <c r="H69" s="142"/>
      <c r="I69" s="142"/>
      <c r="J69" s="142"/>
      <c r="K69" s="142"/>
      <c r="L69" s="142"/>
      <c r="M69" s="142"/>
      <c r="N69" s="142"/>
      <c r="O69" s="142"/>
      <c r="P69" s="142"/>
      <c r="Q69" s="142"/>
      <c r="R69" s="142"/>
      <c r="S69" s="142"/>
      <c r="T69" s="142"/>
      <c r="U69" s="142"/>
      <c r="V69" s="142"/>
    </row>
    <row r="70" s="130" customFormat="true" ht="11.25" hidden="false" customHeight="false" outlineLevel="0" collapsed="false">
      <c r="A70" s="131" t="s">
        <v>255</v>
      </c>
      <c r="B70" s="132"/>
      <c r="C70" s="132"/>
      <c r="D70" s="132"/>
      <c r="E70" s="132"/>
      <c r="F70" s="132"/>
      <c r="G70" s="132"/>
      <c r="H70" s="132"/>
      <c r="I70" s="132"/>
      <c r="J70" s="132"/>
      <c r="K70" s="132"/>
      <c r="L70" s="132"/>
      <c r="M70" s="132"/>
      <c r="N70" s="132"/>
      <c r="O70" s="132"/>
      <c r="P70" s="132"/>
      <c r="Q70" s="132"/>
      <c r="R70" s="132"/>
      <c r="S70" s="132"/>
      <c r="T70" s="132"/>
      <c r="U70" s="132"/>
      <c r="V70" s="132"/>
    </row>
    <row r="71" s="130" customFormat="true" ht="11.25" hidden="false" customHeight="false" outlineLevel="0" collapsed="false">
      <c r="A71" s="136" t="s">
        <v>256</v>
      </c>
      <c r="B71" s="142"/>
      <c r="C71" s="142"/>
      <c r="D71" s="142"/>
      <c r="E71" s="142"/>
      <c r="F71" s="142"/>
      <c r="G71" s="142"/>
      <c r="H71" s="142"/>
      <c r="I71" s="142"/>
      <c r="J71" s="142"/>
      <c r="K71" s="142"/>
      <c r="L71" s="142"/>
      <c r="M71" s="142"/>
      <c r="N71" s="142"/>
      <c r="O71" s="142"/>
      <c r="P71" s="142"/>
      <c r="Q71" s="142"/>
      <c r="R71" s="142"/>
      <c r="S71" s="142"/>
      <c r="T71" s="142"/>
      <c r="U71" s="142"/>
      <c r="V71" s="142"/>
    </row>
    <row r="72" s="130" customFormat="true" ht="11.25" hidden="false" customHeight="false" outlineLevel="0" collapsed="false">
      <c r="A72" s="131" t="s">
        <v>223</v>
      </c>
      <c r="B72" s="132"/>
      <c r="C72" s="132"/>
      <c r="D72" s="132"/>
      <c r="E72" s="132"/>
      <c r="F72" s="132"/>
      <c r="G72" s="132"/>
      <c r="H72" s="132"/>
      <c r="I72" s="132"/>
      <c r="J72" s="132"/>
      <c r="K72" s="132"/>
      <c r="L72" s="132"/>
      <c r="M72" s="132"/>
      <c r="N72" s="132"/>
      <c r="O72" s="132"/>
      <c r="P72" s="132"/>
      <c r="Q72" s="132"/>
      <c r="R72" s="132"/>
      <c r="S72" s="132"/>
      <c r="T72" s="132"/>
      <c r="U72" s="132"/>
      <c r="V72" s="132"/>
    </row>
    <row r="73" s="130" customFormat="true" ht="11.25" hidden="false" customHeight="false" outlineLevel="0" collapsed="false">
      <c r="A73" s="133" t="s">
        <v>257</v>
      </c>
      <c r="B73" s="144"/>
      <c r="C73" s="144"/>
      <c r="D73" s="144"/>
      <c r="E73" s="144"/>
      <c r="F73" s="144"/>
      <c r="G73" s="144"/>
      <c r="H73" s="144"/>
      <c r="I73" s="144"/>
      <c r="J73" s="144"/>
      <c r="K73" s="144"/>
      <c r="L73" s="144"/>
      <c r="M73" s="144"/>
      <c r="N73" s="144"/>
      <c r="O73" s="144"/>
      <c r="P73" s="144"/>
      <c r="Q73" s="144"/>
      <c r="R73" s="144"/>
      <c r="S73" s="144"/>
      <c r="T73" s="144"/>
      <c r="U73" s="144"/>
      <c r="V73" s="144"/>
    </row>
    <row r="74" s="130" customFormat="true" ht="11.25" hidden="false" customHeight="false" outlineLevel="0" collapsed="false">
      <c r="A74" s="140"/>
      <c r="B74" s="140"/>
      <c r="C74" s="140"/>
      <c r="D74" s="140"/>
      <c r="E74" s="140"/>
      <c r="F74" s="140"/>
      <c r="G74" s="140"/>
      <c r="H74" s="140"/>
      <c r="I74" s="140"/>
      <c r="J74" s="140"/>
      <c r="K74" s="140"/>
      <c r="L74" s="140"/>
      <c r="M74" s="140"/>
      <c r="N74" s="140"/>
      <c r="O74" s="140"/>
      <c r="P74" s="140"/>
      <c r="Q74" s="140"/>
      <c r="R74" s="140"/>
      <c r="S74" s="140"/>
      <c r="T74" s="140"/>
      <c r="U74" s="140"/>
      <c r="V74" s="140"/>
    </row>
    <row r="75" s="130" customFormat="true" ht="11.25" hidden="false" customHeight="false" outlineLevel="0" collapsed="false">
      <c r="A75" s="141" t="s">
        <v>258</v>
      </c>
      <c r="B75" s="128"/>
      <c r="C75" s="128"/>
      <c r="D75" s="128"/>
      <c r="E75" s="128"/>
      <c r="F75" s="128"/>
      <c r="G75" s="128"/>
      <c r="H75" s="128"/>
      <c r="I75" s="128"/>
      <c r="J75" s="128"/>
      <c r="K75" s="128"/>
      <c r="L75" s="128"/>
      <c r="M75" s="128"/>
      <c r="N75" s="128"/>
      <c r="O75" s="128"/>
      <c r="P75" s="128"/>
      <c r="Q75" s="128"/>
      <c r="R75" s="128"/>
      <c r="S75" s="128"/>
      <c r="T75" s="128"/>
      <c r="U75" s="129"/>
      <c r="V75" s="129"/>
    </row>
    <row r="76" s="130" customFormat="true" ht="21.75" hidden="false" customHeight="true" outlineLevel="0" collapsed="false">
      <c r="A76" s="143" t="s">
        <v>254</v>
      </c>
      <c r="B76" s="142"/>
      <c r="C76" s="142"/>
      <c r="D76" s="142"/>
      <c r="E76" s="142"/>
      <c r="F76" s="142"/>
      <c r="G76" s="142"/>
      <c r="H76" s="142"/>
      <c r="I76" s="142"/>
      <c r="J76" s="142"/>
      <c r="K76" s="142"/>
      <c r="L76" s="142"/>
      <c r="M76" s="142"/>
      <c r="N76" s="142"/>
      <c r="O76" s="142"/>
      <c r="P76" s="142"/>
      <c r="Q76" s="142"/>
      <c r="R76" s="142"/>
      <c r="S76" s="142"/>
      <c r="T76" s="142"/>
      <c r="U76" s="142"/>
      <c r="V76" s="142"/>
    </row>
    <row r="77" s="130" customFormat="true" ht="11.25" hidden="false" customHeight="false" outlineLevel="0" collapsed="false">
      <c r="A77" s="131" t="s">
        <v>252</v>
      </c>
      <c r="B77" s="132"/>
      <c r="C77" s="132"/>
      <c r="D77" s="132"/>
      <c r="E77" s="132"/>
      <c r="F77" s="132"/>
      <c r="G77" s="132"/>
      <c r="H77" s="132"/>
      <c r="I77" s="132"/>
      <c r="J77" s="132"/>
      <c r="K77" s="132"/>
      <c r="L77" s="132"/>
      <c r="M77" s="132"/>
      <c r="N77" s="132"/>
      <c r="O77" s="132"/>
      <c r="P77" s="132"/>
      <c r="Q77" s="132"/>
      <c r="R77" s="132"/>
      <c r="S77" s="132"/>
      <c r="T77" s="132"/>
      <c r="U77" s="132"/>
      <c r="V77" s="132"/>
    </row>
    <row r="78" s="130" customFormat="true" ht="11.25" hidden="false" customHeight="false" outlineLevel="0" collapsed="false">
      <c r="A78" s="131" t="s">
        <v>255</v>
      </c>
      <c r="B78" s="132"/>
      <c r="C78" s="132"/>
      <c r="D78" s="132"/>
      <c r="E78" s="132"/>
      <c r="F78" s="132"/>
      <c r="G78" s="132"/>
      <c r="H78" s="132"/>
      <c r="I78" s="132"/>
      <c r="J78" s="132"/>
      <c r="K78" s="132"/>
      <c r="L78" s="132"/>
      <c r="M78" s="132"/>
      <c r="N78" s="132"/>
      <c r="O78" s="132"/>
      <c r="P78" s="132"/>
      <c r="Q78" s="132"/>
      <c r="R78" s="132"/>
      <c r="S78" s="132"/>
      <c r="T78" s="132"/>
      <c r="U78" s="132"/>
      <c r="V78" s="132"/>
    </row>
    <row r="79" s="130" customFormat="true" ht="11.25" hidden="false" customHeight="false" outlineLevel="0" collapsed="false">
      <c r="A79" s="131" t="s">
        <v>223</v>
      </c>
      <c r="B79" s="132"/>
      <c r="C79" s="132"/>
      <c r="D79" s="132"/>
      <c r="E79" s="132"/>
      <c r="F79" s="132"/>
      <c r="G79" s="132"/>
      <c r="H79" s="132"/>
      <c r="I79" s="132"/>
      <c r="J79" s="132"/>
      <c r="K79" s="132"/>
      <c r="L79" s="132"/>
      <c r="M79" s="132"/>
      <c r="N79" s="132"/>
      <c r="O79" s="132"/>
      <c r="P79" s="132"/>
      <c r="Q79" s="132"/>
      <c r="R79" s="132"/>
      <c r="S79" s="132"/>
      <c r="T79" s="132"/>
      <c r="U79" s="132"/>
      <c r="V79" s="132"/>
    </row>
    <row r="80" s="130" customFormat="true" ht="11.25" hidden="false" customHeight="false" outlineLevel="0" collapsed="false">
      <c r="A80" s="131" t="s">
        <v>259</v>
      </c>
      <c r="B80" s="132"/>
      <c r="C80" s="132"/>
      <c r="D80" s="132"/>
      <c r="E80" s="132"/>
      <c r="F80" s="132"/>
      <c r="G80" s="132"/>
      <c r="H80" s="132"/>
      <c r="I80" s="132"/>
      <c r="J80" s="132"/>
      <c r="K80" s="132"/>
      <c r="L80" s="132"/>
      <c r="M80" s="132"/>
      <c r="N80" s="132"/>
      <c r="O80" s="132"/>
      <c r="P80" s="132"/>
      <c r="Q80" s="132"/>
      <c r="R80" s="132"/>
      <c r="S80" s="132"/>
      <c r="T80" s="132"/>
      <c r="U80" s="132"/>
      <c r="V80" s="132"/>
    </row>
    <row r="81" s="130" customFormat="true" ht="11.25" hidden="false" customHeight="false" outlineLevel="0" collapsed="false">
      <c r="A81" s="131" t="s">
        <v>260</v>
      </c>
      <c r="B81" s="132"/>
      <c r="C81" s="132"/>
      <c r="D81" s="132"/>
      <c r="E81" s="132"/>
      <c r="F81" s="132"/>
      <c r="G81" s="132"/>
      <c r="H81" s="132"/>
      <c r="I81" s="132"/>
      <c r="J81" s="132"/>
      <c r="K81" s="132"/>
      <c r="L81" s="132"/>
      <c r="M81" s="132"/>
      <c r="N81" s="132"/>
      <c r="O81" s="132"/>
      <c r="P81" s="132"/>
      <c r="Q81" s="132"/>
      <c r="R81" s="132"/>
      <c r="S81" s="132"/>
      <c r="T81" s="132"/>
      <c r="U81" s="132"/>
      <c r="V81" s="132"/>
    </row>
    <row r="82" s="130" customFormat="true" ht="11.25" hidden="false" customHeight="false" outlineLevel="0" collapsed="false">
      <c r="A82" s="131" t="s">
        <v>261</v>
      </c>
      <c r="B82" s="132"/>
      <c r="C82" s="132"/>
      <c r="D82" s="132"/>
      <c r="E82" s="132"/>
      <c r="F82" s="132"/>
      <c r="G82" s="132"/>
      <c r="H82" s="132"/>
      <c r="I82" s="132"/>
      <c r="J82" s="132"/>
      <c r="K82" s="132"/>
      <c r="L82" s="132"/>
      <c r="M82" s="132"/>
      <c r="N82" s="132"/>
      <c r="O82" s="132"/>
      <c r="P82" s="132"/>
      <c r="Q82" s="132"/>
      <c r="R82" s="132"/>
      <c r="S82" s="132"/>
      <c r="T82" s="132"/>
      <c r="U82" s="132"/>
      <c r="V82" s="132"/>
    </row>
    <row r="83" s="130" customFormat="true" ht="11.25" hidden="false" customHeight="false" outlineLevel="0" collapsed="false">
      <c r="A83" s="131" t="s">
        <v>262</v>
      </c>
      <c r="B83" s="132"/>
      <c r="C83" s="132"/>
      <c r="D83" s="132"/>
      <c r="E83" s="132"/>
      <c r="F83" s="132"/>
      <c r="G83" s="132"/>
      <c r="H83" s="132"/>
      <c r="I83" s="132"/>
      <c r="J83" s="132"/>
      <c r="K83" s="132"/>
      <c r="L83" s="132"/>
      <c r="M83" s="132"/>
      <c r="N83" s="132"/>
      <c r="O83" s="132"/>
      <c r="P83" s="132"/>
      <c r="Q83" s="132"/>
      <c r="R83" s="132"/>
      <c r="S83" s="132"/>
      <c r="T83" s="132"/>
      <c r="U83" s="132"/>
      <c r="V83" s="132"/>
    </row>
    <row r="84" s="130" customFormat="true" ht="11.25" hidden="false" customHeight="false" outlineLevel="0" collapsed="false">
      <c r="A84" s="136" t="s">
        <v>263</v>
      </c>
      <c r="B84" s="142"/>
      <c r="C84" s="142"/>
      <c r="D84" s="142"/>
      <c r="E84" s="142"/>
      <c r="F84" s="142"/>
      <c r="G84" s="142"/>
      <c r="H84" s="142"/>
      <c r="I84" s="142"/>
      <c r="J84" s="142"/>
      <c r="K84" s="142"/>
      <c r="L84" s="142"/>
      <c r="M84" s="142"/>
      <c r="N84" s="142"/>
      <c r="O84" s="142"/>
      <c r="P84" s="142"/>
      <c r="Q84" s="142"/>
      <c r="R84" s="142"/>
      <c r="S84" s="142"/>
      <c r="T84" s="142"/>
      <c r="U84" s="142"/>
      <c r="V84" s="142"/>
    </row>
    <row r="85" s="130" customFormat="true" ht="11.25" hidden="false" customHeight="false" outlineLevel="0" collapsed="false">
      <c r="A85" s="136" t="s">
        <v>264</v>
      </c>
      <c r="B85" s="142"/>
      <c r="C85" s="142"/>
      <c r="D85" s="142"/>
      <c r="E85" s="142"/>
      <c r="F85" s="142"/>
      <c r="G85" s="142"/>
      <c r="H85" s="142"/>
      <c r="I85" s="142"/>
      <c r="J85" s="142"/>
      <c r="K85" s="142"/>
      <c r="L85" s="142"/>
      <c r="M85" s="142"/>
      <c r="N85" s="142"/>
      <c r="O85" s="142"/>
      <c r="P85" s="142"/>
      <c r="Q85" s="142"/>
      <c r="R85" s="142"/>
      <c r="S85" s="142"/>
      <c r="T85" s="142"/>
      <c r="U85" s="142"/>
      <c r="V85" s="142"/>
    </row>
    <row r="86" s="130" customFormat="true" ht="11.25" hidden="false" customHeight="false" outlineLevel="0" collapsed="false">
      <c r="A86" s="131" t="s">
        <v>265</v>
      </c>
      <c r="B86" s="132"/>
      <c r="C86" s="132"/>
      <c r="D86" s="132"/>
      <c r="E86" s="132"/>
      <c r="F86" s="132"/>
      <c r="G86" s="132"/>
      <c r="H86" s="132"/>
      <c r="I86" s="132"/>
      <c r="J86" s="132"/>
      <c r="K86" s="132"/>
      <c r="L86" s="132"/>
      <c r="M86" s="132"/>
      <c r="N86" s="132"/>
      <c r="O86" s="132"/>
      <c r="P86" s="132"/>
      <c r="Q86" s="132"/>
      <c r="R86" s="132"/>
      <c r="S86" s="132"/>
      <c r="T86" s="132"/>
      <c r="U86" s="132"/>
      <c r="V86" s="132"/>
    </row>
    <row r="87" s="130" customFormat="true" ht="21.75" hidden="false" customHeight="true" outlineLevel="0" collapsed="false">
      <c r="A87" s="143" t="s">
        <v>266</v>
      </c>
      <c r="B87" s="142"/>
      <c r="C87" s="142"/>
      <c r="D87" s="142"/>
      <c r="E87" s="142"/>
      <c r="F87" s="142"/>
      <c r="G87" s="142"/>
      <c r="H87" s="142"/>
      <c r="I87" s="142"/>
      <c r="J87" s="142"/>
      <c r="K87" s="142"/>
      <c r="L87" s="142"/>
      <c r="M87" s="142"/>
      <c r="N87" s="142"/>
      <c r="O87" s="142"/>
      <c r="P87" s="142"/>
      <c r="Q87" s="142"/>
      <c r="R87" s="142"/>
      <c r="S87" s="142"/>
      <c r="T87" s="142"/>
      <c r="U87" s="142"/>
      <c r="V87" s="142"/>
    </row>
    <row r="88" s="130" customFormat="true" ht="11.25" hidden="false" customHeight="false" outlineLevel="0" collapsed="false">
      <c r="A88" s="136" t="s">
        <v>267</v>
      </c>
      <c r="B88" s="142"/>
      <c r="C88" s="142"/>
      <c r="D88" s="142"/>
      <c r="E88" s="142"/>
      <c r="F88" s="142"/>
      <c r="G88" s="142"/>
      <c r="H88" s="142"/>
      <c r="I88" s="142"/>
      <c r="J88" s="142"/>
      <c r="K88" s="142"/>
      <c r="L88" s="142"/>
      <c r="M88" s="142"/>
      <c r="N88" s="142"/>
      <c r="O88" s="142"/>
      <c r="P88" s="142"/>
      <c r="Q88" s="142"/>
      <c r="R88" s="142"/>
      <c r="S88" s="142"/>
      <c r="T88" s="142"/>
      <c r="U88" s="142"/>
      <c r="V88" s="142"/>
    </row>
    <row r="89" s="130" customFormat="true" ht="11.25" hidden="false" customHeight="false" outlineLevel="0" collapsed="false">
      <c r="A89" s="136" t="s">
        <v>268</v>
      </c>
      <c r="B89" s="142"/>
      <c r="C89" s="142"/>
      <c r="D89" s="142"/>
      <c r="E89" s="142"/>
      <c r="F89" s="142"/>
      <c r="G89" s="142"/>
      <c r="H89" s="142"/>
      <c r="I89" s="142"/>
      <c r="J89" s="142"/>
      <c r="K89" s="142"/>
      <c r="L89" s="142"/>
      <c r="M89" s="142"/>
      <c r="N89" s="142"/>
      <c r="O89" s="142"/>
      <c r="P89" s="142"/>
      <c r="Q89" s="142"/>
      <c r="R89" s="142"/>
      <c r="S89" s="142"/>
      <c r="T89" s="142"/>
      <c r="U89" s="142"/>
      <c r="V89" s="142"/>
    </row>
    <row r="90" s="130" customFormat="true" ht="11.25" hidden="false" customHeight="false" outlineLevel="0" collapsed="false">
      <c r="A90" s="136" t="s">
        <v>269</v>
      </c>
      <c r="B90" s="142"/>
      <c r="C90" s="142"/>
      <c r="D90" s="142"/>
      <c r="E90" s="142"/>
      <c r="F90" s="142"/>
      <c r="G90" s="142"/>
      <c r="H90" s="142"/>
      <c r="I90" s="142"/>
      <c r="J90" s="142"/>
      <c r="K90" s="142"/>
      <c r="L90" s="142"/>
      <c r="M90" s="142"/>
      <c r="N90" s="142"/>
      <c r="O90" s="142"/>
      <c r="P90" s="142"/>
      <c r="Q90" s="142"/>
      <c r="R90" s="142"/>
      <c r="S90" s="142"/>
      <c r="T90" s="142"/>
      <c r="U90" s="142"/>
      <c r="V90" s="142"/>
    </row>
    <row r="91" s="130" customFormat="true" ht="11.25" hidden="false" customHeight="false" outlineLevel="0" collapsed="false">
      <c r="A91" s="136" t="s">
        <v>270</v>
      </c>
      <c r="B91" s="142"/>
      <c r="C91" s="142"/>
      <c r="D91" s="142"/>
      <c r="E91" s="142"/>
      <c r="F91" s="142"/>
      <c r="G91" s="142"/>
      <c r="H91" s="142"/>
      <c r="I91" s="142"/>
      <c r="J91" s="142"/>
      <c r="K91" s="142"/>
      <c r="L91" s="142"/>
      <c r="M91" s="142"/>
      <c r="N91" s="142"/>
      <c r="O91" s="142"/>
      <c r="P91" s="142"/>
      <c r="Q91" s="142"/>
      <c r="R91" s="142"/>
      <c r="S91" s="142"/>
      <c r="T91" s="142"/>
      <c r="U91" s="142"/>
      <c r="V91" s="142"/>
    </row>
    <row r="92" s="130" customFormat="true" ht="11.25" hidden="false" customHeight="false" outlineLevel="0" collapsed="false">
      <c r="A92" s="145" t="s">
        <v>271</v>
      </c>
      <c r="B92" s="144" t="n">
        <v>0</v>
      </c>
      <c r="C92" s="144" t="n">
        <v>0</v>
      </c>
      <c r="D92" s="144" t="n">
        <v>0</v>
      </c>
      <c r="E92" s="144" t="n">
        <v>0</v>
      </c>
      <c r="F92" s="144" t="n">
        <v>0</v>
      </c>
      <c r="G92" s="144" t="n">
        <v>0</v>
      </c>
      <c r="H92" s="144" t="n">
        <v>0</v>
      </c>
      <c r="I92" s="144" t="n">
        <v>0</v>
      </c>
      <c r="J92" s="144" t="n">
        <v>0</v>
      </c>
      <c r="K92" s="144" t="n">
        <v>0</v>
      </c>
      <c r="L92" s="144" t="n">
        <v>0</v>
      </c>
      <c r="M92" s="144" t="n">
        <v>0</v>
      </c>
      <c r="N92" s="144" t="n">
        <v>0</v>
      </c>
      <c r="O92" s="144" t="n">
        <v>0</v>
      </c>
      <c r="P92" s="144" t="n">
        <v>0</v>
      </c>
      <c r="Q92" s="144" t="n">
        <v>0</v>
      </c>
      <c r="R92" s="144" t="n">
        <v>0</v>
      </c>
      <c r="S92" s="144" t="n">
        <v>0</v>
      </c>
      <c r="T92" s="144" t="n">
        <v>0</v>
      </c>
      <c r="U92" s="144" t="n">
        <v>0</v>
      </c>
      <c r="V92" s="144" t="s">
        <v>58</v>
      </c>
    </row>
    <row r="93" s="147" customFormat="true" ht="11.25" hidden="false" customHeight="false" outlineLevel="0" collapsed="false">
      <c r="A93" s="146"/>
      <c r="B93" s="146"/>
      <c r="C93" s="146"/>
      <c r="D93" s="146"/>
      <c r="E93" s="146"/>
      <c r="F93" s="146"/>
      <c r="G93" s="146"/>
      <c r="H93" s="146"/>
      <c r="I93" s="146"/>
      <c r="J93" s="146"/>
      <c r="K93" s="146"/>
      <c r="L93" s="146"/>
      <c r="M93" s="146"/>
      <c r="N93" s="146"/>
      <c r="O93" s="146"/>
      <c r="P93" s="146"/>
      <c r="Q93" s="146"/>
      <c r="R93" s="146"/>
      <c r="S93" s="146"/>
      <c r="T93" s="146"/>
      <c r="U93" s="146"/>
      <c r="V93" s="146"/>
    </row>
    <row r="94" s="146" customFormat="true" ht="55.5" hidden="false" customHeight="true" outlineLevel="0" collapsed="false">
      <c r="A94" s="148" t="s">
        <v>272</v>
      </c>
      <c r="B94" s="148"/>
      <c r="C94" s="148"/>
      <c r="D94" s="148"/>
      <c r="E94" s="148"/>
      <c r="F94" s="148"/>
      <c r="G94" s="148"/>
      <c r="H94" s="148"/>
      <c r="I94" s="148"/>
      <c r="J94" s="148"/>
      <c r="K94" s="148"/>
      <c r="L94" s="148"/>
      <c r="M94" s="148"/>
      <c r="N94" s="148"/>
      <c r="O94" s="148"/>
      <c r="P94" s="148"/>
      <c r="Q94" s="148"/>
      <c r="R94" s="148"/>
      <c r="S94" s="148"/>
      <c r="T94" s="148"/>
      <c r="U94" s="148"/>
      <c r="V94" s="148"/>
    </row>
  </sheetData>
  <mergeCells count="14">
    <mergeCell ref="A5:V5"/>
    <mergeCell ref="A7:V7"/>
    <mergeCell ref="A9:V9"/>
    <mergeCell ref="A10:V10"/>
    <mergeCell ref="A12:V12"/>
    <mergeCell ref="A13:V13"/>
    <mergeCell ref="A15:V15"/>
    <mergeCell ref="A16:V16"/>
    <mergeCell ref="A18:V18"/>
    <mergeCell ref="D23:F23"/>
    <mergeCell ref="D24:F24"/>
    <mergeCell ref="D25:F26"/>
    <mergeCell ref="G25:G26"/>
    <mergeCell ref="A94:V94"/>
  </mergeCells>
  <printOptions headings="false" gridLines="false" gridLinesSet="true" horizontalCentered="false" verticalCentered="false"/>
  <pageMargins left="1.10208333333333" right="0.708333333333333" top="0.39375" bottom="0.275694444444444"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P54"/>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6" activeCellId="0" sqref="A6"/>
    </sheetView>
  </sheetViews>
  <sheetFormatPr defaultColWidth="9.1484375" defaultRowHeight="15.75" customHeight="true" zeroHeight="false" outlineLevelRow="0" outlineLevelCol="0"/>
  <cols>
    <col collapsed="false" customWidth="false" hidden="false" outlineLevel="0" max="1" min="1" style="149" width="9.14"/>
    <col collapsed="false" customWidth="true" hidden="false" outlineLevel="0" max="2" min="2" style="149" width="37.71"/>
    <col collapsed="false" customWidth="true" hidden="false" outlineLevel="0" max="6" min="3" style="149" width="19.42"/>
    <col collapsed="false" customWidth="true" hidden="false" outlineLevel="0" max="8" min="7" style="149" width="18.29"/>
    <col collapsed="false" customWidth="true" hidden="false" outlineLevel="0" max="9" min="9" style="149" width="47.14"/>
    <col collapsed="false" customWidth="true" hidden="false" outlineLevel="0" max="10" min="10" style="149" width="32.29"/>
    <col collapsed="false" customWidth="false" hidden="false" outlineLevel="0" max="14" min="11" style="149" width="9.14"/>
    <col collapsed="false" customWidth="true" hidden="false" outlineLevel="0" max="15" min="15" style="149" width="11"/>
    <col collapsed="false" customWidth="false" hidden="false" outlineLevel="0" max="250" min="16" style="149" width="9.14"/>
    <col collapsed="false" customWidth="true" hidden="false" outlineLevel="0" max="251" min="251" style="149" width="37.71"/>
    <col collapsed="false" customWidth="false" hidden="false" outlineLevel="0" max="252" min="252" style="149" width="9.14"/>
    <col collapsed="false" customWidth="true" hidden="false" outlineLevel="0" max="253" min="253" style="149" width="12.86"/>
    <col collapsed="false" customWidth="true" hidden="true" outlineLevel="0" max="255" min="254" style="149" width="11.53"/>
    <col collapsed="false" customWidth="true" hidden="false" outlineLevel="0" max="256" min="256" style="149" width="18.29"/>
    <col collapsed="false" customWidth="true" hidden="false" outlineLevel="0" max="257" min="257" style="149" width="64.84"/>
    <col collapsed="false" customWidth="false" hidden="false" outlineLevel="0" max="261" min="258" style="149" width="9.14"/>
    <col collapsed="false" customWidth="true" hidden="false" outlineLevel="0" max="262" min="262" style="149" width="14.86"/>
    <col collapsed="false" customWidth="false" hidden="false" outlineLevel="0" max="506" min="263" style="149" width="9.14"/>
    <col collapsed="false" customWidth="true" hidden="false" outlineLevel="0" max="507" min="507" style="149" width="37.71"/>
    <col collapsed="false" customWidth="false" hidden="false" outlineLevel="0" max="508" min="508" style="149" width="9.14"/>
    <col collapsed="false" customWidth="true" hidden="false" outlineLevel="0" max="509" min="509" style="149" width="12.86"/>
    <col collapsed="false" customWidth="true" hidden="true" outlineLevel="0" max="511" min="510" style="149" width="11.53"/>
    <col collapsed="false" customWidth="true" hidden="false" outlineLevel="0" max="512" min="512" style="149" width="18.29"/>
    <col collapsed="false" customWidth="true" hidden="false" outlineLevel="0" max="513" min="513" style="149" width="64.84"/>
    <col collapsed="false" customWidth="false" hidden="false" outlineLevel="0" max="517" min="514" style="149" width="9.14"/>
    <col collapsed="false" customWidth="true" hidden="false" outlineLevel="0" max="518" min="518" style="149" width="14.86"/>
    <col collapsed="false" customWidth="false" hidden="false" outlineLevel="0" max="762" min="519" style="149" width="9.14"/>
    <col collapsed="false" customWidth="true" hidden="false" outlineLevel="0" max="763" min="763" style="149" width="37.71"/>
    <col collapsed="false" customWidth="false" hidden="false" outlineLevel="0" max="764" min="764" style="149" width="9.14"/>
    <col collapsed="false" customWidth="true" hidden="false" outlineLevel="0" max="765" min="765" style="149" width="12.86"/>
    <col collapsed="false" customWidth="true" hidden="true" outlineLevel="0" max="767" min="766" style="149" width="11.53"/>
    <col collapsed="false" customWidth="true" hidden="false" outlineLevel="0" max="768" min="768" style="149" width="18.29"/>
    <col collapsed="false" customWidth="true" hidden="false" outlineLevel="0" max="769" min="769" style="149" width="64.84"/>
    <col collapsed="false" customWidth="false" hidden="false" outlineLevel="0" max="773" min="770" style="149" width="9.14"/>
    <col collapsed="false" customWidth="true" hidden="false" outlineLevel="0" max="774" min="774" style="149" width="14.86"/>
    <col collapsed="false" customWidth="false" hidden="false" outlineLevel="0" max="1018" min="775" style="149" width="9.14"/>
    <col collapsed="false" customWidth="true" hidden="false" outlineLevel="0" max="1019" min="1019" style="149" width="37.71"/>
    <col collapsed="false" customWidth="false" hidden="false" outlineLevel="0" max="1020" min="1020" style="149" width="9.14"/>
    <col collapsed="false" customWidth="true" hidden="false" outlineLevel="0" max="1021" min="1021" style="149" width="12.86"/>
    <col collapsed="false" customWidth="true" hidden="true" outlineLevel="0" max="1023" min="1022" style="149" width="11.53"/>
    <col collapsed="false" customWidth="true" hidden="false" outlineLevel="0" max="1024" min="1024" style="149" width="18.29"/>
    <col collapsed="false" customWidth="true" hidden="false" outlineLevel="0" max="1025" min="1025" style="149" width="64.84"/>
    <col collapsed="false" customWidth="false" hidden="false" outlineLevel="0" max="1029" min="1026" style="149" width="9.14"/>
    <col collapsed="false" customWidth="true" hidden="false" outlineLevel="0" max="1030" min="1030" style="149" width="14.86"/>
    <col collapsed="false" customWidth="false" hidden="false" outlineLevel="0" max="1274" min="1031" style="149" width="9.14"/>
    <col collapsed="false" customWidth="true" hidden="false" outlineLevel="0" max="1275" min="1275" style="149" width="37.71"/>
    <col collapsed="false" customWidth="false" hidden="false" outlineLevel="0" max="1276" min="1276" style="149" width="9.14"/>
    <col collapsed="false" customWidth="true" hidden="false" outlineLevel="0" max="1277" min="1277" style="149" width="12.86"/>
    <col collapsed="false" customWidth="true" hidden="true" outlineLevel="0" max="1279" min="1278" style="149" width="11.53"/>
    <col collapsed="false" customWidth="true" hidden="false" outlineLevel="0" max="1280" min="1280" style="149" width="18.29"/>
    <col collapsed="false" customWidth="true" hidden="false" outlineLevel="0" max="1281" min="1281" style="149" width="64.84"/>
    <col collapsed="false" customWidth="false" hidden="false" outlineLevel="0" max="1285" min="1282" style="149" width="9.14"/>
    <col collapsed="false" customWidth="true" hidden="false" outlineLevel="0" max="1286" min="1286" style="149" width="14.86"/>
    <col collapsed="false" customWidth="false" hidden="false" outlineLevel="0" max="1530" min="1287" style="149" width="9.14"/>
    <col collapsed="false" customWidth="true" hidden="false" outlineLevel="0" max="1531" min="1531" style="149" width="37.71"/>
    <col collapsed="false" customWidth="false" hidden="false" outlineLevel="0" max="1532" min="1532" style="149" width="9.14"/>
    <col collapsed="false" customWidth="true" hidden="false" outlineLevel="0" max="1533" min="1533" style="149" width="12.86"/>
    <col collapsed="false" customWidth="true" hidden="true" outlineLevel="0" max="1535" min="1534" style="149" width="11.53"/>
    <col collapsed="false" customWidth="true" hidden="false" outlineLevel="0" max="1536" min="1536" style="149" width="18.29"/>
    <col collapsed="false" customWidth="true" hidden="false" outlineLevel="0" max="1537" min="1537" style="149" width="64.84"/>
    <col collapsed="false" customWidth="false" hidden="false" outlineLevel="0" max="1541" min="1538" style="149" width="9.14"/>
    <col collapsed="false" customWidth="true" hidden="false" outlineLevel="0" max="1542" min="1542" style="149" width="14.86"/>
    <col collapsed="false" customWidth="false" hidden="false" outlineLevel="0" max="1786" min="1543" style="149" width="9.14"/>
    <col collapsed="false" customWidth="true" hidden="false" outlineLevel="0" max="1787" min="1787" style="149" width="37.71"/>
    <col collapsed="false" customWidth="false" hidden="false" outlineLevel="0" max="1788" min="1788" style="149" width="9.14"/>
    <col collapsed="false" customWidth="true" hidden="false" outlineLevel="0" max="1789" min="1789" style="149" width="12.86"/>
    <col collapsed="false" customWidth="true" hidden="true" outlineLevel="0" max="1791" min="1790" style="149" width="11.53"/>
    <col collapsed="false" customWidth="true" hidden="false" outlineLevel="0" max="1792" min="1792" style="149" width="18.29"/>
    <col collapsed="false" customWidth="true" hidden="false" outlineLevel="0" max="1793" min="1793" style="149" width="64.84"/>
    <col collapsed="false" customWidth="false" hidden="false" outlineLevel="0" max="1797" min="1794" style="149" width="9.14"/>
    <col collapsed="false" customWidth="true" hidden="false" outlineLevel="0" max="1798" min="1798" style="149" width="14.86"/>
    <col collapsed="false" customWidth="false" hidden="false" outlineLevel="0" max="2042" min="1799" style="149" width="9.14"/>
    <col collapsed="false" customWidth="true" hidden="false" outlineLevel="0" max="2043" min="2043" style="149" width="37.71"/>
    <col collapsed="false" customWidth="false" hidden="false" outlineLevel="0" max="2044" min="2044" style="149" width="9.14"/>
    <col collapsed="false" customWidth="true" hidden="false" outlineLevel="0" max="2045" min="2045" style="149" width="12.86"/>
    <col collapsed="false" customWidth="true" hidden="true" outlineLevel="0" max="2047" min="2046" style="149" width="11.53"/>
    <col collapsed="false" customWidth="true" hidden="false" outlineLevel="0" max="2048" min="2048" style="149" width="18.29"/>
    <col collapsed="false" customWidth="true" hidden="false" outlineLevel="0" max="2049" min="2049" style="149" width="64.84"/>
    <col collapsed="false" customWidth="false" hidden="false" outlineLevel="0" max="2053" min="2050" style="149" width="9.14"/>
    <col collapsed="false" customWidth="true" hidden="false" outlineLevel="0" max="2054" min="2054" style="149" width="14.86"/>
    <col collapsed="false" customWidth="false" hidden="false" outlineLevel="0" max="2298" min="2055" style="149" width="9.14"/>
    <col collapsed="false" customWidth="true" hidden="false" outlineLevel="0" max="2299" min="2299" style="149" width="37.71"/>
    <col collapsed="false" customWidth="false" hidden="false" outlineLevel="0" max="2300" min="2300" style="149" width="9.14"/>
    <col collapsed="false" customWidth="true" hidden="false" outlineLevel="0" max="2301" min="2301" style="149" width="12.86"/>
    <col collapsed="false" customWidth="true" hidden="true" outlineLevel="0" max="2303" min="2302" style="149" width="11.53"/>
    <col collapsed="false" customWidth="true" hidden="false" outlineLevel="0" max="2304" min="2304" style="149" width="18.29"/>
    <col collapsed="false" customWidth="true" hidden="false" outlineLevel="0" max="2305" min="2305" style="149" width="64.84"/>
    <col collapsed="false" customWidth="false" hidden="false" outlineLevel="0" max="2309" min="2306" style="149" width="9.14"/>
    <col collapsed="false" customWidth="true" hidden="false" outlineLevel="0" max="2310" min="2310" style="149" width="14.86"/>
    <col collapsed="false" customWidth="false" hidden="false" outlineLevel="0" max="2554" min="2311" style="149" width="9.14"/>
    <col collapsed="false" customWidth="true" hidden="false" outlineLevel="0" max="2555" min="2555" style="149" width="37.71"/>
    <col collapsed="false" customWidth="false" hidden="false" outlineLevel="0" max="2556" min="2556" style="149" width="9.14"/>
    <col collapsed="false" customWidth="true" hidden="false" outlineLevel="0" max="2557" min="2557" style="149" width="12.86"/>
    <col collapsed="false" customWidth="true" hidden="true" outlineLevel="0" max="2559" min="2558" style="149" width="11.53"/>
    <col collapsed="false" customWidth="true" hidden="false" outlineLevel="0" max="2560" min="2560" style="149" width="18.29"/>
    <col collapsed="false" customWidth="true" hidden="false" outlineLevel="0" max="2561" min="2561" style="149" width="64.84"/>
    <col collapsed="false" customWidth="false" hidden="false" outlineLevel="0" max="2565" min="2562" style="149" width="9.14"/>
    <col collapsed="false" customWidth="true" hidden="false" outlineLevel="0" max="2566" min="2566" style="149" width="14.86"/>
    <col collapsed="false" customWidth="false" hidden="false" outlineLevel="0" max="2810" min="2567" style="149" width="9.14"/>
    <col collapsed="false" customWidth="true" hidden="false" outlineLevel="0" max="2811" min="2811" style="149" width="37.71"/>
    <col collapsed="false" customWidth="false" hidden="false" outlineLevel="0" max="2812" min="2812" style="149" width="9.14"/>
    <col collapsed="false" customWidth="true" hidden="false" outlineLevel="0" max="2813" min="2813" style="149" width="12.86"/>
    <col collapsed="false" customWidth="true" hidden="true" outlineLevel="0" max="2815" min="2814" style="149" width="11.53"/>
    <col collapsed="false" customWidth="true" hidden="false" outlineLevel="0" max="2816" min="2816" style="149" width="18.29"/>
    <col collapsed="false" customWidth="true" hidden="false" outlineLevel="0" max="2817" min="2817" style="149" width="64.84"/>
    <col collapsed="false" customWidth="false" hidden="false" outlineLevel="0" max="2821" min="2818" style="149" width="9.14"/>
    <col collapsed="false" customWidth="true" hidden="false" outlineLevel="0" max="2822" min="2822" style="149" width="14.86"/>
    <col collapsed="false" customWidth="false" hidden="false" outlineLevel="0" max="3066" min="2823" style="149" width="9.14"/>
    <col collapsed="false" customWidth="true" hidden="false" outlineLevel="0" max="3067" min="3067" style="149" width="37.71"/>
    <col collapsed="false" customWidth="false" hidden="false" outlineLevel="0" max="3068" min="3068" style="149" width="9.14"/>
    <col collapsed="false" customWidth="true" hidden="false" outlineLevel="0" max="3069" min="3069" style="149" width="12.86"/>
    <col collapsed="false" customWidth="true" hidden="true" outlineLevel="0" max="3071" min="3070" style="149" width="11.53"/>
    <col collapsed="false" customWidth="true" hidden="false" outlineLevel="0" max="3072" min="3072" style="149" width="18.29"/>
    <col collapsed="false" customWidth="true" hidden="false" outlineLevel="0" max="3073" min="3073" style="149" width="64.84"/>
    <col collapsed="false" customWidth="false" hidden="false" outlineLevel="0" max="3077" min="3074" style="149" width="9.14"/>
    <col collapsed="false" customWidth="true" hidden="false" outlineLevel="0" max="3078" min="3078" style="149" width="14.86"/>
    <col collapsed="false" customWidth="false" hidden="false" outlineLevel="0" max="3322" min="3079" style="149" width="9.14"/>
    <col collapsed="false" customWidth="true" hidden="false" outlineLevel="0" max="3323" min="3323" style="149" width="37.71"/>
    <col collapsed="false" customWidth="false" hidden="false" outlineLevel="0" max="3324" min="3324" style="149" width="9.14"/>
    <col collapsed="false" customWidth="true" hidden="false" outlineLevel="0" max="3325" min="3325" style="149" width="12.86"/>
    <col collapsed="false" customWidth="true" hidden="true" outlineLevel="0" max="3327" min="3326" style="149" width="11.53"/>
    <col collapsed="false" customWidth="true" hidden="false" outlineLevel="0" max="3328" min="3328" style="149" width="18.29"/>
    <col collapsed="false" customWidth="true" hidden="false" outlineLevel="0" max="3329" min="3329" style="149" width="64.84"/>
    <col collapsed="false" customWidth="false" hidden="false" outlineLevel="0" max="3333" min="3330" style="149" width="9.14"/>
    <col collapsed="false" customWidth="true" hidden="false" outlineLevel="0" max="3334" min="3334" style="149" width="14.86"/>
    <col collapsed="false" customWidth="false" hidden="false" outlineLevel="0" max="3578" min="3335" style="149" width="9.14"/>
    <col collapsed="false" customWidth="true" hidden="false" outlineLevel="0" max="3579" min="3579" style="149" width="37.71"/>
    <col collapsed="false" customWidth="false" hidden="false" outlineLevel="0" max="3580" min="3580" style="149" width="9.14"/>
    <col collapsed="false" customWidth="true" hidden="false" outlineLevel="0" max="3581" min="3581" style="149" width="12.86"/>
    <col collapsed="false" customWidth="true" hidden="true" outlineLevel="0" max="3583" min="3582" style="149" width="11.53"/>
    <col collapsed="false" customWidth="true" hidden="false" outlineLevel="0" max="3584" min="3584" style="149" width="18.29"/>
    <col collapsed="false" customWidth="true" hidden="false" outlineLevel="0" max="3585" min="3585" style="149" width="64.84"/>
    <col collapsed="false" customWidth="false" hidden="false" outlineLevel="0" max="3589" min="3586" style="149" width="9.14"/>
    <col collapsed="false" customWidth="true" hidden="false" outlineLevel="0" max="3590" min="3590" style="149" width="14.86"/>
    <col collapsed="false" customWidth="false" hidden="false" outlineLevel="0" max="3834" min="3591" style="149" width="9.14"/>
    <col collapsed="false" customWidth="true" hidden="false" outlineLevel="0" max="3835" min="3835" style="149" width="37.71"/>
    <col collapsed="false" customWidth="false" hidden="false" outlineLevel="0" max="3836" min="3836" style="149" width="9.14"/>
    <col collapsed="false" customWidth="true" hidden="false" outlineLevel="0" max="3837" min="3837" style="149" width="12.86"/>
    <col collapsed="false" customWidth="true" hidden="true" outlineLevel="0" max="3839" min="3838" style="149" width="11.53"/>
    <col collapsed="false" customWidth="true" hidden="false" outlineLevel="0" max="3840" min="3840" style="149" width="18.29"/>
    <col collapsed="false" customWidth="true" hidden="false" outlineLevel="0" max="3841" min="3841" style="149" width="64.84"/>
    <col collapsed="false" customWidth="false" hidden="false" outlineLevel="0" max="3845" min="3842" style="149" width="9.14"/>
    <col collapsed="false" customWidth="true" hidden="false" outlineLevel="0" max="3846" min="3846" style="149" width="14.86"/>
    <col collapsed="false" customWidth="false" hidden="false" outlineLevel="0" max="4090" min="3847" style="149" width="9.14"/>
    <col collapsed="false" customWidth="true" hidden="false" outlineLevel="0" max="4091" min="4091" style="149" width="37.71"/>
    <col collapsed="false" customWidth="false" hidden="false" outlineLevel="0" max="4092" min="4092" style="149" width="9.14"/>
    <col collapsed="false" customWidth="true" hidden="false" outlineLevel="0" max="4093" min="4093" style="149" width="12.86"/>
    <col collapsed="false" customWidth="true" hidden="true" outlineLevel="0" max="4095" min="4094" style="149" width="11.53"/>
    <col collapsed="false" customWidth="true" hidden="false" outlineLevel="0" max="4096" min="4096" style="149" width="18.29"/>
    <col collapsed="false" customWidth="true" hidden="false" outlineLevel="0" max="4097" min="4097" style="149" width="64.84"/>
    <col collapsed="false" customWidth="false" hidden="false" outlineLevel="0" max="4101" min="4098" style="149" width="9.14"/>
    <col collapsed="false" customWidth="true" hidden="false" outlineLevel="0" max="4102" min="4102" style="149" width="14.86"/>
    <col collapsed="false" customWidth="false" hidden="false" outlineLevel="0" max="4346" min="4103" style="149" width="9.14"/>
    <col collapsed="false" customWidth="true" hidden="false" outlineLevel="0" max="4347" min="4347" style="149" width="37.71"/>
    <col collapsed="false" customWidth="false" hidden="false" outlineLevel="0" max="4348" min="4348" style="149" width="9.14"/>
    <col collapsed="false" customWidth="true" hidden="false" outlineLevel="0" max="4349" min="4349" style="149" width="12.86"/>
    <col collapsed="false" customWidth="true" hidden="true" outlineLevel="0" max="4351" min="4350" style="149" width="11.53"/>
    <col collapsed="false" customWidth="true" hidden="false" outlineLevel="0" max="4352" min="4352" style="149" width="18.29"/>
    <col collapsed="false" customWidth="true" hidden="false" outlineLevel="0" max="4353" min="4353" style="149" width="64.84"/>
    <col collapsed="false" customWidth="false" hidden="false" outlineLevel="0" max="4357" min="4354" style="149" width="9.14"/>
    <col collapsed="false" customWidth="true" hidden="false" outlineLevel="0" max="4358" min="4358" style="149" width="14.86"/>
    <col collapsed="false" customWidth="false" hidden="false" outlineLevel="0" max="4602" min="4359" style="149" width="9.14"/>
    <col collapsed="false" customWidth="true" hidden="false" outlineLevel="0" max="4603" min="4603" style="149" width="37.71"/>
    <col collapsed="false" customWidth="false" hidden="false" outlineLevel="0" max="4604" min="4604" style="149" width="9.14"/>
    <col collapsed="false" customWidth="true" hidden="false" outlineLevel="0" max="4605" min="4605" style="149" width="12.86"/>
    <col collapsed="false" customWidth="true" hidden="true" outlineLevel="0" max="4607" min="4606" style="149" width="11.53"/>
    <col collapsed="false" customWidth="true" hidden="false" outlineLevel="0" max="4608" min="4608" style="149" width="18.29"/>
    <col collapsed="false" customWidth="true" hidden="false" outlineLevel="0" max="4609" min="4609" style="149" width="64.84"/>
    <col collapsed="false" customWidth="false" hidden="false" outlineLevel="0" max="4613" min="4610" style="149" width="9.14"/>
    <col collapsed="false" customWidth="true" hidden="false" outlineLevel="0" max="4614" min="4614" style="149" width="14.86"/>
    <col collapsed="false" customWidth="false" hidden="false" outlineLevel="0" max="4858" min="4615" style="149" width="9.14"/>
    <col collapsed="false" customWidth="true" hidden="false" outlineLevel="0" max="4859" min="4859" style="149" width="37.71"/>
    <col collapsed="false" customWidth="false" hidden="false" outlineLevel="0" max="4860" min="4860" style="149" width="9.14"/>
    <col collapsed="false" customWidth="true" hidden="false" outlineLevel="0" max="4861" min="4861" style="149" width="12.86"/>
    <col collapsed="false" customWidth="true" hidden="true" outlineLevel="0" max="4863" min="4862" style="149" width="11.53"/>
    <col collapsed="false" customWidth="true" hidden="false" outlineLevel="0" max="4864" min="4864" style="149" width="18.29"/>
    <col collapsed="false" customWidth="true" hidden="false" outlineLevel="0" max="4865" min="4865" style="149" width="64.84"/>
    <col collapsed="false" customWidth="false" hidden="false" outlineLevel="0" max="4869" min="4866" style="149" width="9.14"/>
    <col collapsed="false" customWidth="true" hidden="false" outlineLevel="0" max="4870" min="4870" style="149" width="14.86"/>
    <col collapsed="false" customWidth="false" hidden="false" outlineLevel="0" max="5114" min="4871" style="149" width="9.14"/>
    <col collapsed="false" customWidth="true" hidden="false" outlineLevel="0" max="5115" min="5115" style="149" width="37.71"/>
    <col collapsed="false" customWidth="false" hidden="false" outlineLevel="0" max="5116" min="5116" style="149" width="9.14"/>
    <col collapsed="false" customWidth="true" hidden="false" outlineLevel="0" max="5117" min="5117" style="149" width="12.86"/>
    <col collapsed="false" customWidth="true" hidden="true" outlineLevel="0" max="5119" min="5118" style="149" width="11.53"/>
    <col collapsed="false" customWidth="true" hidden="false" outlineLevel="0" max="5120" min="5120" style="149" width="18.29"/>
    <col collapsed="false" customWidth="true" hidden="false" outlineLevel="0" max="5121" min="5121" style="149" width="64.84"/>
    <col collapsed="false" customWidth="false" hidden="false" outlineLevel="0" max="5125" min="5122" style="149" width="9.14"/>
    <col collapsed="false" customWidth="true" hidden="false" outlineLevel="0" max="5126" min="5126" style="149" width="14.86"/>
    <col collapsed="false" customWidth="false" hidden="false" outlineLevel="0" max="5370" min="5127" style="149" width="9.14"/>
    <col collapsed="false" customWidth="true" hidden="false" outlineLevel="0" max="5371" min="5371" style="149" width="37.71"/>
    <col collapsed="false" customWidth="false" hidden="false" outlineLevel="0" max="5372" min="5372" style="149" width="9.14"/>
    <col collapsed="false" customWidth="true" hidden="false" outlineLevel="0" max="5373" min="5373" style="149" width="12.86"/>
    <col collapsed="false" customWidth="true" hidden="true" outlineLevel="0" max="5375" min="5374" style="149" width="11.53"/>
    <col collapsed="false" customWidth="true" hidden="false" outlineLevel="0" max="5376" min="5376" style="149" width="18.29"/>
    <col collapsed="false" customWidth="true" hidden="false" outlineLevel="0" max="5377" min="5377" style="149" width="64.84"/>
    <col collapsed="false" customWidth="false" hidden="false" outlineLevel="0" max="5381" min="5378" style="149" width="9.14"/>
    <col collapsed="false" customWidth="true" hidden="false" outlineLevel="0" max="5382" min="5382" style="149" width="14.86"/>
    <col collapsed="false" customWidth="false" hidden="false" outlineLevel="0" max="5626" min="5383" style="149" width="9.14"/>
    <col collapsed="false" customWidth="true" hidden="false" outlineLevel="0" max="5627" min="5627" style="149" width="37.71"/>
    <col collapsed="false" customWidth="false" hidden="false" outlineLevel="0" max="5628" min="5628" style="149" width="9.14"/>
    <col collapsed="false" customWidth="true" hidden="false" outlineLevel="0" max="5629" min="5629" style="149" width="12.86"/>
    <col collapsed="false" customWidth="true" hidden="true" outlineLevel="0" max="5631" min="5630" style="149" width="11.53"/>
    <col collapsed="false" customWidth="true" hidden="false" outlineLevel="0" max="5632" min="5632" style="149" width="18.29"/>
    <col collapsed="false" customWidth="true" hidden="false" outlineLevel="0" max="5633" min="5633" style="149" width="64.84"/>
    <col collapsed="false" customWidth="false" hidden="false" outlineLevel="0" max="5637" min="5634" style="149" width="9.14"/>
    <col collapsed="false" customWidth="true" hidden="false" outlineLevel="0" max="5638" min="5638" style="149" width="14.86"/>
    <col collapsed="false" customWidth="false" hidden="false" outlineLevel="0" max="5882" min="5639" style="149" width="9.14"/>
    <col collapsed="false" customWidth="true" hidden="false" outlineLevel="0" max="5883" min="5883" style="149" width="37.71"/>
    <col collapsed="false" customWidth="false" hidden="false" outlineLevel="0" max="5884" min="5884" style="149" width="9.14"/>
    <col collapsed="false" customWidth="true" hidden="false" outlineLevel="0" max="5885" min="5885" style="149" width="12.86"/>
    <col collapsed="false" customWidth="true" hidden="true" outlineLevel="0" max="5887" min="5886" style="149" width="11.53"/>
    <col collapsed="false" customWidth="true" hidden="false" outlineLevel="0" max="5888" min="5888" style="149" width="18.29"/>
    <col collapsed="false" customWidth="true" hidden="false" outlineLevel="0" max="5889" min="5889" style="149" width="64.84"/>
    <col collapsed="false" customWidth="false" hidden="false" outlineLevel="0" max="5893" min="5890" style="149" width="9.14"/>
    <col collapsed="false" customWidth="true" hidden="false" outlineLevel="0" max="5894" min="5894" style="149" width="14.86"/>
    <col collapsed="false" customWidth="false" hidden="false" outlineLevel="0" max="6138" min="5895" style="149" width="9.14"/>
    <col collapsed="false" customWidth="true" hidden="false" outlineLevel="0" max="6139" min="6139" style="149" width="37.71"/>
    <col collapsed="false" customWidth="false" hidden="false" outlineLevel="0" max="6140" min="6140" style="149" width="9.14"/>
    <col collapsed="false" customWidth="true" hidden="false" outlineLevel="0" max="6141" min="6141" style="149" width="12.86"/>
    <col collapsed="false" customWidth="true" hidden="true" outlineLevel="0" max="6143" min="6142" style="149" width="11.53"/>
    <col collapsed="false" customWidth="true" hidden="false" outlineLevel="0" max="6144" min="6144" style="149" width="18.29"/>
    <col collapsed="false" customWidth="true" hidden="false" outlineLevel="0" max="6145" min="6145" style="149" width="64.84"/>
    <col collapsed="false" customWidth="false" hidden="false" outlineLevel="0" max="6149" min="6146" style="149" width="9.14"/>
    <col collapsed="false" customWidth="true" hidden="false" outlineLevel="0" max="6150" min="6150" style="149" width="14.86"/>
    <col collapsed="false" customWidth="false" hidden="false" outlineLevel="0" max="6394" min="6151" style="149" width="9.14"/>
    <col collapsed="false" customWidth="true" hidden="false" outlineLevel="0" max="6395" min="6395" style="149" width="37.71"/>
    <col collapsed="false" customWidth="false" hidden="false" outlineLevel="0" max="6396" min="6396" style="149" width="9.14"/>
    <col collapsed="false" customWidth="true" hidden="false" outlineLevel="0" max="6397" min="6397" style="149" width="12.86"/>
    <col collapsed="false" customWidth="true" hidden="true" outlineLevel="0" max="6399" min="6398" style="149" width="11.53"/>
    <col collapsed="false" customWidth="true" hidden="false" outlineLevel="0" max="6400" min="6400" style="149" width="18.29"/>
    <col collapsed="false" customWidth="true" hidden="false" outlineLevel="0" max="6401" min="6401" style="149" width="64.84"/>
    <col collapsed="false" customWidth="false" hidden="false" outlineLevel="0" max="6405" min="6402" style="149" width="9.14"/>
    <col collapsed="false" customWidth="true" hidden="false" outlineLevel="0" max="6406" min="6406" style="149" width="14.86"/>
    <col collapsed="false" customWidth="false" hidden="false" outlineLevel="0" max="6650" min="6407" style="149" width="9.14"/>
    <col collapsed="false" customWidth="true" hidden="false" outlineLevel="0" max="6651" min="6651" style="149" width="37.71"/>
    <col collapsed="false" customWidth="false" hidden="false" outlineLevel="0" max="6652" min="6652" style="149" width="9.14"/>
    <col collapsed="false" customWidth="true" hidden="false" outlineLevel="0" max="6653" min="6653" style="149" width="12.86"/>
    <col collapsed="false" customWidth="true" hidden="true" outlineLevel="0" max="6655" min="6654" style="149" width="11.53"/>
    <col collapsed="false" customWidth="true" hidden="false" outlineLevel="0" max="6656" min="6656" style="149" width="18.29"/>
    <col collapsed="false" customWidth="true" hidden="false" outlineLevel="0" max="6657" min="6657" style="149" width="64.84"/>
    <col collapsed="false" customWidth="false" hidden="false" outlineLevel="0" max="6661" min="6658" style="149" width="9.14"/>
    <col collapsed="false" customWidth="true" hidden="false" outlineLevel="0" max="6662" min="6662" style="149" width="14.86"/>
    <col collapsed="false" customWidth="false" hidden="false" outlineLevel="0" max="6906" min="6663" style="149" width="9.14"/>
    <col collapsed="false" customWidth="true" hidden="false" outlineLevel="0" max="6907" min="6907" style="149" width="37.71"/>
    <col collapsed="false" customWidth="false" hidden="false" outlineLevel="0" max="6908" min="6908" style="149" width="9.14"/>
    <col collapsed="false" customWidth="true" hidden="false" outlineLevel="0" max="6909" min="6909" style="149" width="12.86"/>
    <col collapsed="false" customWidth="true" hidden="true" outlineLevel="0" max="6911" min="6910" style="149" width="11.53"/>
    <col collapsed="false" customWidth="true" hidden="false" outlineLevel="0" max="6912" min="6912" style="149" width="18.29"/>
    <col collapsed="false" customWidth="true" hidden="false" outlineLevel="0" max="6913" min="6913" style="149" width="64.84"/>
    <col collapsed="false" customWidth="false" hidden="false" outlineLevel="0" max="6917" min="6914" style="149" width="9.14"/>
    <col collapsed="false" customWidth="true" hidden="false" outlineLevel="0" max="6918" min="6918" style="149" width="14.86"/>
    <col collapsed="false" customWidth="false" hidden="false" outlineLevel="0" max="7162" min="6919" style="149" width="9.14"/>
    <col collapsed="false" customWidth="true" hidden="false" outlineLevel="0" max="7163" min="7163" style="149" width="37.71"/>
    <col collapsed="false" customWidth="false" hidden="false" outlineLevel="0" max="7164" min="7164" style="149" width="9.14"/>
    <col collapsed="false" customWidth="true" hidden="false" outlineLevel="0" max="7165" min="7165" style="149" width="12.86"/>
    <col collapsed="false" customWidth="true" hidden="true" outlineLevel="0" max="7167" min="7166" style="149" width="11.53"/>
    <col collapsed="false" customWidth="true" hidden="false" outlineLevel="0" max="7168" min="7168" style="149" width="18.29"/>
    <col collapsed="false" customWidth="true" hidden="false" outlineLevel="0" max="7169" min="7169" style="149" width="64.84"/>
    <col collapsed="false" customWidth="false" hidden="false" outlineLevel="0" max="7173" min="7170" style="149" width="9.14"/>
    <col collapsed="false" customWidth="true" hidden="false" outlineLevel="0" max="7174" min="7174" style="149" width="14.86"/>
    <col collapsed="false" customWidth="false" hidden="false" outlineLevel="0" max="7418" min="7175" style="149" width="9.14"/>
    <col collapsed="false" customWidth="true" hidden="false" outlineLevel="0" max="7419" min="7419" style="149" width="37.71"/>
    <col collapsed="false" customWidth="false" hidden="false" outlineLevel="0" max="7420" min="7420" style="149" width="9.14"/>
    <col collapsed="false" customWidth="true" hidden="false" outlineLevel="0" max="7421" min="7421" style="149" width="12.86"/>
    <col collapsed="false" customWidth="true" hidden="true" outlineLevel="0" max="7423" min="7422" style="149" width="11.53"/>
    <col collapsed="false" customWidth="true" hidden="false" outlineLevel="0" max="7424" min="7424" style="149" width="18.29"/>
    <col collapsed="false" customWidth="true" hidden="false" outlineLevel="0" max="7425" min="7425" style="149" width="64.84"/>
    <col collapsed="false" customWidth="false" hidden="false" outlineLevel="0" max="7429" min="7426" style="149" width="9.14"/>
    <col collapsed="false" customWidth="true" hidden="false" outlineLevel="0" max="7430" min="7430" style="149" width="14.86"/>
    <col collapsed="false" customWidth="false" hidden="false" outlineLevel="0" max="7674" min="7431" style="149" width="9.14"/>
    <col collapsed="false" customWidth="true" hidden="false" outlineLevel="0" max="7675" min="7675" style="149" width="37.71"/>
    <col collapsed="false" customWidth="false" hidden="false" outlineLevel="0" max="7676" min="7676" style="149" width="9.14"/>
    <col collapsed="false" customWidth="true" hidden="false" outlineLevel="0" max="7677" min="7677" style="149" width="12.86"/>
    <col collapsed="false" customWidth="true" hidden="true" outlineLevel="0" max="7679" min="7678" style="149" width="11.53"/>
    <col collapsed="false" customWidth="true" hidden="false" outlineLevel="0" max="7680" min="7680" style="149" width="18.29"/>
    <col collapsed="false" customWidth="true" hidden="false" outlineLevel="0" max="7681" min="7681" style="149" width="64.84"/>
    <col collapsed="false" customWidth="false" hidden="false" outlineLevel="0" max="7685" min="7682" style="149" width="9.14"/>
    <col collapsed="false" customWidth="true" hidden="false" outlineLevel="0" max="7686" min="7686" style="149" width="14.86"/>
    <col collapsed="false" customWidth="false" hidden="false" outlineLevel="0" max="7930" min="7687" style="149" width="9.14"/>
    <col collapsed="false" customWidth="true" hidden="false" outlineLevel="0" max="7931" min="7931" style="149" width="37.71"/>
    <col collapsed="false" customWidth="false" hidden="false" outlineLevel="0" max="7932" min="7932" style="149" width="9.14"/>
    <col collapsed="false" customWidth="true" hidden="false" outlineLevel="0" max="7933" min="7933" style="149" width="12.86"/>
    <col collapsed="false" customWidth="true" hidden="true" outlineLevel="0" max="7935" min="7934" style="149" width="11.53"/>
    <col collapsed="false" customWidth="true" hidden="false" outlineLevel="0" max="7936" min="7936" style="149" width="18.29"/>
    <col collapsed="false" customWidth="true" hidden="false" outlineLevel="0" max="7937" min="7937" style="149" width="64.84"/>
    <col collapsed="false" customWidth="false" hidden="false" outlineLevel="0" max="7941" min="7938" style="149" width="9.14"/>
    <col collapsed="false" customWidth="true" hidden="false" outlineLevel="0" max="7942" min="7942" style="149" width="14.86"/>
    <col collapsed="false" customWidth="false" hidden="false" outlineLevel="0" max="8186" min="7943" style="149" width="9.14"/>
    <col collapsed="false" customWidth="true" hidden="false" outlineLevel="0" max="8187" min="8187" style="149" width="37.71"/>
    <col collapsed="false" customWidth="false" hidden="false" outlineLevel="0" max="8188" min="8188" style="149" width="9.14"/>
    <col collapsed="false" customWidth="true" hidden="false" outlineLevel="0" max="8189" min="8189" style="149" width="12.86"/>
    <col collapsed="false" customWidth="true" hidden="true" outlineLevel="0" max="8191" min="8190" style="149" width="11.53"/>
    <col collapsed="false" customWidth="true" hidden="false" outlineLevel="0" max="8192" min="8192" style="149" width="18.29"/>
    <col collapsed="false" customWidth="true" hidden="false" outlineLevel="0" max="8193" min="8193" style="149" width="64.84"/>
    <col collapsed="false" customWidth="false" hidden="false" outlineLevel="0" max="8197" min="8194" style="149" width="9.14"/>
    <col collapsed="false" customWidth="true" hidden="false" outlineLevel="0" max="8198" min="8198" style="149" width="14.86"/>
    <col collapsed="false" customWidth="false" hidden="false" outlineLevel="0" max="8442" min="8199" style="149" width="9.14"/>
    <col collapsed="false" customWidth="true" hidden="false" outlineLevel="0" max="8443" min="8443" style="149" width="37.71"/>
    <col collapsed="false" customWidth="false" hidden="false" outlineLevel="0" max="8444" min="8444" style="149" width="9.14"/>
    <col collapsed="false" customWidth="true" hidden="false" outlineLevel="0" max="8445" min="8445" style="149" width="12.86"/>
    <col collapsed="false" customWidth="true" hidden="true" outlineLevel="0" max="8447" min="8446" style="149" width="11.53"/>
    <col collapsed="false" customWidth="true" hidden="false" outlineLevel="0" max="8448" min="8448" style="149" width="18.29"/>
    <col collapsed="false" customWidth="true" hidden="false" outlineLevel="0" max="8449" min="8449" style="149" width="64.84"/>
    <col collapsed="false" customWidth="false" hidden="false" outlineLevel="0" max="8453" min="8450" style="149" width="9.14"/>
    <col collapsed="false" customWidth="true" hidden="false" outlineLevel="0" max="8454" min="8454" style="149" width="14.86"/>
    <col collapsed="false" customWidth="false" hidden="false" outlineLevel="0" max="8698" min="8455" style="149" width="9.14"/>
    <col collapsed="false" customWidth="true" hidden="false" outlineLevel="0" max="8699" min="8699" style="149" width="37.71"/>
    <col collapsed="false" customWidth="false" hidden="false" outlineLevel="0" max="8700" min="8700" style="149" width="9.14"/>
    <col collapsed="false" customWidth="true" hidden="false" outlineLevel="0" max="8701" min="8701" style="149" width="12.86"/>
    <col collapsed="false" customWidth="true" hidden="true" outlineLevel="0" max="8703" min="8702" style="149" width="11.53"/>
    <col collapsed="false" customWidth="true" hidden="false" outlineLevel="0" max="8704" min="8704" style="149" width="18.29"/>
    <col collapsed="false" customWidth="true" hidden="false" outlineLevel="0" max="8705" min="8705" style="149" width="64.84"/>
    <col collapsed="false" customWidth="false" hidden="false" outlineLevel="0" max="8709" min="8706" style="149" width="9.14"/>
    <col collapsed="false" customWidth="true" hidden="false" outlineLevel="0" max="8710" min="8710" style="149" width="14.86"/>
    <col collapsed="false" customWidth="false" hidden="false" outlineLevel="0" max="8954" min="8711" style="149" width="9.14"/>
    <col collapsed="false" customWidth="true" hidden="false" outlineLevel="0" max="8955" min="8955" style="149" width="37.71"/>
    <col collapsed="false" customWidth="false" hidden="false" outlineLevel="0" max="8956" min="8956" style="149" width="9.14"/>
    <col collapsed="false" customWidth="true" hidden="false" outlineLevel="0" max="8957" min="8957" style="149" width="12.86"/>
    <col collapsed="false" customWidth="true" hidden="true" outlineLevel="0" max="8959" min="8958" style="149" width="11.53"/>
    <col collapsed="false" customWidth="true" hidden="false" outlineLevel="0" max="8960" min="8960" style="149" width="18.29"/>
    <col collapsed="false" customWidth="true" hidden="false" outlineLevel="0" max="8961" min="8961" style="149" width="64.84"/>
    <col collapsed="false" customWidth="false" hidden="false" outlineLevel="0" max="8965" min="8962" style="149" width="9.14"/>
    <col collapsed="false" customWidth="true" hidden="false" outlineLevel="0" max="8966" min="8966" style="149" width="14.86"/>
    <col collapsed="false" customWidth="false" hidden="false" outlineLevel="0" max="9210" min="8967" style="149" width="9.14"/>
    <col collapsed="false" customWidth="true" hidden="false" outlineLevel="0" max="9211" min="9211" style="149" width="37.71"/>
    <col collapsed="false" customWidth="false" hidden="false" outlineLevel="0" max="9212" min="9212" style="149" width="9.14"/>
    <col collapsed="false" customWidth="true" hidden="false" outlineLevel="0" max="9213" min="9213" style="149" width="12.86"/>
    <col collapsed="false" customWidth="true" hidden="true" outlineLevel="0" max="9215" min="9214" style="149" width="11.53"/>
    <col collapsed="false" customWidth="true" hidden="false" outlineLevel="0" max="9216" min="9216" style="149" width="18.29"/>
    <col collapsed="false" customWidth="true" hidden="false" outlineLevel="0" max="9217" min="9217" style="149" width="64.84"/>
    <col collapsed="false" customWidth="false" hidden="false" outlineLevel="0" max="9221" min="9218" style="149" width="9.14"/>
    <col collapsed="false" customWidth="true" hidden="false" outlineLevel="0" max="9222" min="9222" style="149" width="14.86"/>
    <col collapsed="false" customWidth="false" hidden="false" outlineLevel="0" max="9466" min="9223" style="149" width="9.14"/>
    <col collapsed="false" customWidth="true" hidden="false" outlineLevel="0" max="9467" min="9467" style="149" width="37.71"/>
    <col collapsed="false" customWidth="false" hidden="false" outlineLevel="0" max="9468" min="9468" style="149" width="9.14"/>
    <col collapsed="false" customWidth="true" hidden="false" outlineLevel="0" max="9469" min="9469" style="149" width="12.86"/>
    <col collapsed="false" customWidth="true" hidden="true" outlineLevel="0" max="9471" min="9470" style="149" width="11.53"/>
    <col collapsed="false" customWidth="true" hidden="false" outlineLevel="0" max="9472" min="9472" style="149" width="18.29"/>
    <col collapsed="false" customWidth="true" hidden="false" outlineLevel="0" max="9473" min="9473" style="149" width="64.84"/>
    <col collapsed="false" customWidth="false" hidden="false" outlineLevel="0" max="9477" min="9474" style="149" width="9.14"/>
    <col collapsed="false" customWidth="true" hidden="false" outlineLevel="0" max="9478" min="9478" style="149" width="14.86"/>
    <col collapsed="false" customWidth="false" hidden="false" outlineLevel="0" max="9722" min="9479" style="149" width="9.14"/>
    <col collapsed="false" customWidth="true" hidden="false" outlineLevel="0" max="9723" min="9723" style="149" width="37.71"/>
    <col collapsed="false" customWidth="false" hidden="false" outlineLevel="0" max="9724" min="9724" style="149" width="9.14"/>
    <col collapsed="false" customWidth="true" hidden="false" outlineLevel="0" max="9725" min="9725" style="149" width="12.86"/>
    <col collapsed="false" customWidth="true" hidden="true" outlineLevel="0" max="9727" min="9726" style="149" width="11.53"/>
    <col collapsed="false" customWidth="true" hidden="false" outlineLevel="0" max="9728" min="9728" style="149" width="18.29"/>
    <col collapsed="false" customWidth="true" hidden="false" outlineLevel="0" max="9729" min="9729" style="149" width="64.84"/>
    <col collapsed="false" customWidth="false" hidden="false" outlineLevel="0" max="9733" min="9730" style="149" width="9.14"/>
    <col collapsed="false" customWidth="true" hidden="false" outlineLevel="0" max="9734" min="9734" style="149" width="14.86"/>
    <col collapsed="false" customWidth="false" hidden="false" outlineLevel="0" max="9978" min="9735" style="149" width="9.14"/>
    <col collapsed="false" customWidth="true" hidden="false" outlineLevel="0" max="9979" min="9979" style="149" width="37.71"/>
    <col collapsed="false" customWidth="false" hidden="false" outlineLevel="0" max="9980" min="9980" style="149" width="9.14"/>
    <col collapsed="false" customWidth="true" hidden="false" outlineLevel="0" max="9981" min="9981" style="149" width="12.86"/>
    <col collapsed="false" customWidth="true" hidden="true" outlineLevel="0" max="9983" min="9982" style="149" width="11.53"/>
    <col collapsed="false" customWidth="true" hidden="false" outlineLevel="0" max="9984" min="9984" style="149" width="18.29"/>
    <col collapsed="false" customWidth="true" hidden="false" outlineLevel="0" max="9985" min="9985" style="149" width="64.84"/>
    <col collapsed="false" customWidth="false" hidden="false" outlineLevel="0" max="9989" min="9986" style="149" width="9.14"/>
    <col collapsed="false" customWidth="true" hidden="false" outlineLevel="0" max="9990" min="9990" style="149" width="14.86"/>
    <col collapsed="false" customWidth="false" hidden="false" outlineLevel="0" max="10234" min="9991" style="149" width="9.14"/>
    <col collapsed="false" customWidth="true" hidden="false" outlineLevel="0" max="10235" min="10235" style="149" width="37.71"/>
    <col collapsed="false" customWidth="false" hidden="false" outlineLevel="0" max="10236" min="10236" style="149" width="9.14"/>
    <col collapsed="false" customWidth="true" hidden="false" outlineLevel="0" max="10237" min="10237" style="149" width="12.86"/>
    <col collapsed="false" customWidth="true" hidden="true" outlineLevel="0" max="10239" min="10238" style="149" width="11.53"/>
    <col collapsed="false" customWidth="true" hidden="false" outlineLevel="0" max="10240" min="10240" style="149" width="18.29"/>
    <col collapsed="false" customWidth="true" hidden="false" outlineLevel="0" max="10241" min="10241" style="149" width="64.84"/>
    <col collapsed="false" customWidth="false" hidden="false" outlineLevel="0" max="10245" min="10242" style="149" width="9.14"/>
    <col collapsed="false" customWidth="true" hidden="false" outlineLevel="0" max="10246" min="10246" style="149" width="14.86"/>
    <col collapsed="false" customWidth="false" hidden="false" outlineLevel="0" max="10490" min="10247" style="149" width="9.14"/>
    <col collapsed="false" customWidth="true" hidden="false" outlineLevel="0" max="10491" min="10491" style="149" width="37.71"/>
    <col collapsed="false" customWidth="false" hidden="false" outlineLevel="0" max="10492" min="10492" style="149" width="9.14"/>
    <col collapsed="false" customWidth="true" hidden="false" outlineLevel="0" max="10493" min="10493" style="149" width="12.86"/>
    <col collapsed="false" customWidth="true" hidden="true" outlineLevel="0" max="10495" min="10494" style="149" width="11.53"/>
    <col collapsed="false" customWidth="true" hidden="false" outlineLevel="0" max="10496" min="10496" style="149" width="18.29"/>
    <col collapsed="false" customWidth="true" hidden="false" outlineLevel="0" max="10497" min="10497" style="149" width="64.84"/>
    <col collapsed="false" customWidth="false" hidden="false" outlineLevel="0" max="10501" min="10498" style="149" width="9.14"/>
    <col collapsed="false" customWidth="true" hidden="false" outlineLevel="0" max="10502" min="10502" style="149" width="14.86"/>
    <col collapsed="false" customWidth="false" hidden="false" outlineLevel="0" max="10746" min="10503" style="149" width="9.14"/>
    <col collapsed="false" customWidth="true" hidden="false" outlineLevel="0" max="10747" min="10747" style="149" width="37.71"/>
    <col collapsed="false" customWidth="false" hidden="false" outlineLevel="0" max="10748" min="10748" style="149" width="9.14"/>
    <col collapsed="false" customWidth="true" hidden="false" outlineLevel="0" max="10749" min="10749" style="149" width="12.86"/>
    <col collapsed="false" customWidth="true" hidden="true" outlineLevel="0" max="10751" min="10750" style="149" width="11.53"/>
    <col collapsed="false" customWidth="true" hidden="false" outlineLevel="0" max="10752" min="10752" style="149" width="18.29"/>
    <col collapsed="false" customWidth="true" hidden="false" outlineLevel="0" max="10753" min="10753" style="149" width="64.84"/>
    <col collapsed="false" customWidth="false" hidden="false" outlineLevel="0" max="10757" min="10754" style="149" width="9.14"/>
    <col collapsed="false" customWidth="true" hidden="false" outlineLevel="0" max="10758" min="10758" style="149" width="14.86"/>
    <col collapsed="false" customWidth="false" hidden="false" outlineLevel="0" max="11002" min="10759" style="149" width="9.14"/>
    <col collapsed="false" customWidth="true" hidden="false" outlineLevel="0" max="11003" min="11003" style="149" width="37.71"/>
    <col collapsed="false" customWidth="false" hidden="false" outlineLevel="0" max="11004" min="11004" style="149" width="9.14"/>
    <col collapsed="false" customWidth="true" hidden="false" outlineLevel="0" max="11005" min="11005" style="149" width="12.86"/>
    <col collapsed="false" customWidth="true" hidden="true" outlineLevel="0" max="11007" min="11006" style="149" width="11.53"/>
    <col collapsed="false" customWidth="true" hidden="false" outlineLevel="0" max="11008" min="11008" style="149" width="18.29"/>
    <col collapsed="false" customWidth="true" hidden="false" outlineLevel="0" max="11009" min="11009" style="149" width="64.84"/>
    <col collapsed="false" customWidth="false" hidden="false" outlineLevel="0" max="11013" min="11010" style="149" width="9.14"/>
    <col collapsed="false" customWidth="true" hidden="false" outlineLevel="0" max="11014" min="11014" style="149" width="14.86"/>
    <col collapsed="false" customWidth="false" hidden="false" outlineLevel="0" max="11258" min="11015" style="149" width="9.14"/>
    <col collapsed="false" customWidth="true" hidden="false" outlineLevel="0" max="11259" min="11259" style="149" width="37.71"/>
    <col collapsed="false" customWidth="false" hidden="false" outlineLevel="0" max="11260" min="11260" style="149" width="9.14"/>
    <col collapsed="false" customWidth="true" hidden="false" outlineLevel="0" max="11261" min="11261" style="149" width="12.86"/>
    <col collapsed="false" customWidth="true" hidden="true" outlineLevel="0" max="11263" min="11262" style="149" width="11.53"/>
    <col collapsed="false" customWidth="true" hidden="false" outlineLevel="0" max="11264" min="11264" style="149" width="18.29"/>
    <col collapsed="false" customWidth="true" hidden="false" outlineLevel="0" max="11265" min="11265" style="149" width="64.84"/>
    <col collapsed="false" customWidth="false" hidden="false" outlineLevel="0" max="11269" min="11266" style="149" width="9.14"/>
    <col collapsed="false" customWidth="true" hidden="false" outlineLevel="0" max="11270" min="11270" style="149" width="14.86"/>
    <col collapsed="false" customWidth="false" hidden="false" outlineLevel="0" max="11514" min="11271" style="149" width="9.14"/>
    <col collapsed="false" customWidth="true" hidden="false" outlineLevel="0" max="11515" min="11515" style="149" width="37.71"/>
    <col collapsed="false" customWidth="false" hidden="false" outlineLevel="0" max="11516" min="11516" style="149" width="9.14"/>
    <col collapsed="false" customWidth="true" hidden="false" outlineLevel="0" max="11517" min="11517" style="149" width="12.86"/>
    <col collapsed="false" customWidth="true" hidden="true" outlineLevel="0" max="11519" min="11518" style="149" width="11.53"/>
    <col collapsed="false" customWidth="true" hidden="false" outlineLevel="0" max="11520" min="11520" style="149" width="18.29"/>
    <col collapsed="false" customWidth="true" hidden="false" outlineLevel="0" max="11521" min="11521" style="149" width="64.84"/>
    <col collapsed="false" customWidth="false" hidden="false" outlineLevel="0" max="11525" min="11522" style="149" width="9.14"/>
    <col collapsed="false" customWidth="true" hidden="false" outlineLevel="0" max="11526" min="11526" style="149" width="14.86"/>
    <col collapsed="false" customWidth="false" hidden="false" outlineLevel="0" max="11770" min="11527" style="149" width="9.14"/>
    <col collapsed="false" customWidth="true" hidden="false" outlineLevel="0" max="11771" min="11771" style="149" width="37.71"/>
    <col collapsed="false" customWidth="false" hidden="false" outlineLevel="0" max="11772" min="11772" style="149" width="9.14"/>
    <col collapsed="false" customWidth="true" hidden="false" outlineLevel="0" max="11773" min="11773" style="149" width="12.86"/>
    <col collapsed="false" customWidth="true" hidden="true" outlineLevel="0" max="11775" min="11774" style="149" width="11.53"/>
    <col collapsed="false" customWidth="true" hidden="false" outlineLevel="0" max="11776" min="11776" style="149" width="18.29"/>
    <col collapsed="false" customWidth="true" hidden="false" outlineLevel="0" max="11777" min="11777" style="149" width="64.84"/>
    <col collapsed="false" customWidth="false" hidden="false" outlineLevel="0" max="11781" min="11778" style="149" width="9.14"/>
    <col collapsed="false" customWidth="true" hidden="false" outlineLevel="0" max="11782" min="11782" style="149" width="14.86"/>
    <col collapsed="false" customWidth="false" hidden="false" outlineLevel="0" max="12026" min="11783" style="149" width="9.14"/>
    <col collapsed="false" customWidth="true" hidden="false" outlineLevel="0" max="12027" min="12027" style="149" width="37.71"/>
    <col collapsed="false" customWidth="false" hidden="false" outlineLevel="0" max="12028" min="12028" style="149" width="9.14"/>
    <col collapsed="false" customWidth="true" hidden="false" outlineLevel="0" max="12029" min="12029" style="149" width="12.86"/>
    <col collapsed="false" customWidth="true" hidden="true" outlineLevel="0" max="12031" min="12030" style="149" width="11.53"/>
    <col collapsed="false" customWidth="true" hidden="false" outlineLevel="0" max="12032" min="12032" style="149" width="18.29"/>
    <col collapsed="false" customWidth="true" hidden="false" outlineLevel="0" max="12033" min="12033" style="149" width="64.84"/>
    <col collapsed="false" customWidth="false" hidden="false" outlineLevel="0" max="12037" min="12034" style="149" width="9.14"/>
    <col collapsed="false" customWidth="true" hidden="false" outlineLevel="0" max="12038" min="12038" style="149" width="14.86"/>
    <col collapsed="false" customWidth="false" hidden="false" outlineLevel="0" max="12282" min="12039" style="149" width="9.14"/>
    <col collapsed="false" customWidth="true" hidden="false" outlineLevel="0" max="12283" min="12283" style="149" width="37.71"/>
    <col collapsed="false" customWidth="false" hidden="false" outlineLevel="0" max="12284" min="12284" style="149" width="9.14"/>
    <col collapsed="false" customWidth="true" hidden="false" outlineLevel="0" max="12285" min="12285" style="149" width="12.86"/>
    <col collapsed="false" customWidth="true" hidden="true" outlineLevel="0" max="12287" min="12286" style="149" width="11.53"/>
    <col collapsed="false" customWidth="true" hidden="false" outlineLevel="0" max="12288" min="12288" style="149" width="18.29"/>
    <col collapsed="false" customWidth="true" hidden="false" outlineLevel="0" max="12289" min="12289" style="149" width="64.84"/>
    <col collapsed="false" customWidth="false" hidden="false" outlineLevel="0" max="12293" min="12290" style="149" width="9.14"/>
    <col collapsed="false" customWidth="true" hidden="false" outlineLevel="0" max="12294" min="12294" style="149" width="14.86"/>
    <col collapsed="false" customWidth="false" hidden="false" outlineLevel="0" max="12538" min="12295" style="149" width="9.14"/>
    <col collapsed="false" customWidth="true" hidden="false" outlineLevel="0" max="12539" min="12539" style="149" width="37.71"/>
    <col collapsed="false" customWidth="false" hidden="false" outlineLevel="0" max="12540" min="12540" style="149" width="9.14"/>
    <col collapsed="false" customWidth="true" hidden="false" outlineLevel="0" max="12541" min="12541" style="149" width="12.86"/>
    <col collapsed="false" customWidth="true" hidden="true" outlineLevel="0" max="12543" min="12542" style="149" width="11.53"/>
    <col collapsed="false" customWidth="true" hidden="false" outlineLevel="0" max="12544" min="12544" style="149" width="18.29"/>
    <col collapsed="false" customWidth="true" hidden="false" outlineLevel="0" max="12545" min="12545" style="149" width="64.84"/>
    <col collapsed="false" customWidth="false" hidden="false" outlineLevel="0" max="12549" min="12546" style="149" width="9.14"/>
    <col collapsed="false" customWidth="true" hidden="false" outlineLevel="0" max="12550" min="12550" style="149" width="14.86"/>
    <col collapsed="false" customWidth="false" hidden="false" outlineLevel="0" max="12794" min="12551" style="149" width="9.14"/>
    <col collapsed="false" customWidth="true" hidden="false" outlineLevel="0" max="12795" min="12795" style="149" width="37.71"/>
    <col collapsed="false" customWidth="false" hidden="false" outlineLevel="0" max="12796" min="12796" style="149" width="9.14"/>
    <col collapsed="false" customWidth="true" hidden="false" outlineLevel="0" max="12797" min="12797" style="149" width="12.86"/>
    <col collapsed="false" customWidth="true" hidden="true" outlineLevel="0" max="12799" min="12798" style="149" width="11.53"/>
    <col collapsed="false" customWidth="true" hidden="false" outlineLevel="0" max="12800" min="12800" style="149" width="18.29"/>
    <col collapsed="false" customWidth="true" hidden="false" outlineLevel="0" max="12801" min="12801" style="149" width="64.84"/>
    <col collapsed="false" customWidth="false" hidden="false" outlineLevel="0" max="12805" min="12802" style="149" width="9.14"/>
    <col collapsed="false" customWidth="true" hidden="false" outlineLevel="0" max="12806" min="12806" style="149" width="14.86"/>
    <col collapsed="false" customWidth="false" hidden="false" outlineLevel="0" max="13050" min="12807" style="149" width="9.14"/>
    <col collapsed="false" customWidth="true" hidden="false" outlineLevel="0" max="13051" min="13051" style="149" width="37.71"/>
    <col collapsed="false" customWidth="false" hidden="false" outlineLevel="0" max="13052" min="13052" style="149" width="9.14"/>
    <col collapsed="false" customWidth="true" hidden="false" outlineLevel="0" max="13053" min="13053" style="149" width="12.86"/>
    <col collapsed="false" customWidth="true" hidden="true" outlineLevel="0" max="13055" min="13054" style="149" width="11.53"/>
    <col collapsed="false" customWidth="true" hidden="false" outlineLevel="0" max="13056" min="13056" style="149" width="18.29"/>
    <col collapsed="false" customWidth="true" hidden="false" outlineLevel="0" max="13057" min="13057" style="149" width="64.84"/>
    <col collapsed="false" customWidth="false" hidden="false" outlineLevel="0" max="13061" min="13058" style="149" width="9.14"/>
    <col collapsed="false" customWidth="true" hidden="false" outlineLevel="0" max="13062" min="13062" style="149" width="14.86"/>
    <col collapsed="false" customWidth="false" hidden="false" outlineLevel="0" max="13306" min="13063" style="149" width="9.14"/>
    <col collapsed="false" customWidth="true" hidden="false" outlineLevel="0" max="13307" min="13307" style="149" width="37.71"/>
    <col collapsed="false" customWidth="false" hidden="false" outlineLevel="0" max="13308" min="13308" style="149" width="9.14"/>
    <col collapsed="false" customWidth="true" hidden="false" outlineLevel="0" max="13309" min="13309" style="149" width="12.86"/>
    <col collapsed="false" customWidth="true" hidden="true" outlineLevel="0" max="13311" min="13310" style="149" width="11.53"/>
    <col collapsed="false" customWidth="true" hidden="false" outlineLevel="0" max="13312" min="13312" style="149" width="18.29"/>
    <col collapsed="false" customWidth="true" hidden="false" outlineLevel="0" max="13313" min="13313" style="149" width="64.84"/>
    <col collapsed="false" customWidth="false" hidden="false" outlineLevel="0" max="13317" min="13314" style="149" width="9.14"/>
    <col collapsed="false" customWidth="true" hidden="false" outlineLevel="0" max="13318" min="13318" style="149" width="14.86"/>
    <col collapsed="false" customWidth="false" hidden="false" outlineLevel="0" max="13562" min="13319" style="149" width="9.14"/>
    <col collapsed="false" customWidth="true" hidden="false" outlineLevel="0" max="13563" min="13563" style="149" width="37.71"/>
    <col collapsed="false" customWidth="false" hidden="false" outlineLevel="0" max="13564" min="13564" style="149" width="9.14"/>
    <col collapsed="false" customWidth="true" hidden="false" outlineLevel="0" max="13565" min="13565" style="149" width="12.86"/>
    <col collapsed="false" customWidth="true" hidden="true" outlineLevel="0" max="13567" min="13566" style="149" width="11.53"/>
    <col collapsed="false" customWidth="true" hidden="false" outlineLevel="0" max="13568" min="13568" style="149" width="18.29"/>
    <col collapsed="false" customWidth="true" hidden="false" outlineLevel="0" max="13569" min="13569" style="149" width="64.84"/>
    <col collapsed="false" customWidth="false" hidden="false" outlineLevel="0" max="13573" min="13570" style="149" width="9.14"/>
    <col collapsed="false" customWidth="true" hidden="false" outlineLevel="0" max="13574" min="13574" style="149" width="14.86"/>
    <col collapsed="false" customWidth="false" hidden="false" outlineLevel="0" max="13818" min="13575" style="149" width="9.14"/>
    <col collapsed="false" customWidth="true" hidden="false" outlineLevel="0" max="13819" min="13819" style="149" width="37.71"/>
    <col collapsed="false" customWidth="false" hidden="false" outlineLevel="0" max="13820" min="13820" style="149" width="9.14"/>
    <col collapsed="false" customWidth="true" hidden="false" outlineLevel="0" max="13821" min="13821" style="149" width="12.86"/>
    <col collapsed="false" customWidth="true" hidden="true" outlineLevel="0" max="13823" min="13822" style="149" width="11.53"/>
    <col collapsed="false" customWidth="true" hidden="false" outlineLevel="0" max="13824" min="13824" style="149" width="18.29"/>
    <col collapsed="false" customWidth="true" hidden="false" outlineLevel="0" max="13825" min="13825" style="149" width="64.84"/>
    <col collapsed="false" customWidth="false" hidden="false" outlineLevel="0" max="13829" min="13826" style="149" width="9.14"/>
    <col collapsed="false" customWidth="true" hidden="false" outlineLevel="0" max="13830" min="13830" style="149" width="14.86"/>
    <col collapsed="false" customWidth="false" hidden="false" outlineLevel="0" max="14074" min="13831" style="149" width="9.14"/>
    <col collapsed="false" customWidth="true" hidden="false" outlineLevel="0" max="14075" min="14075" style="149" width="37.71"/>
    <col collapsed="false" customWidth="false" hidden="false" outlineLevel="0" max="14076" min="14076" style="149" width="9.14"/>
    <col collapsed="false" customWidth="true" hidden="false" outlineLevel="0" max="14077" min="14077" style="149" width="12.86"/>
    <col collapsed="false" customWidth="true" hidden="true" outlineLevel="0" max="14079" min="14078" style="149" width="11.53"/>
    <col collapsed="false" customWidth="true" hidden="false" outlineLevel="0" max="14080" min="14080" style="149" width="18.29"/>
    <col collapsed="false" customWidth="true" hidden="false" outlineLevel="0" max="14081" min="14081" style="149" width="64.84"/>
    <col collapsed="false" customWidth="false" hidden="false" outlineLevel="0" max="14085" min="14082" style="149" width="9.14"/>
    <col collapsed="false" customWidth="true" hidden="false" outlineLevel="0" max="14086" min="14086" style="149" width="14.86"/>
    <col collapsed="false" customWidth="false" hidden="false" outlineLevel="0" max="14330" min="14087" style="149" width="9.14"/>
    <col collapsed="false" customWidth="true" hidden="false" outlineLevel="0" max="14331" min="14331" style="149" width="37.71"/>
    <col collapsed="false" customWidth="false" hidden="false" outlineLevel="0" max="14332" min="14332" style="149" width="9.14"/>
    <col collapsed="false" customWidth="true" hidden="false" outlineLevel="0" max="14333" min="14333" style="149" width="12.86"/>
    <col collapsed="false" customWidth="true" hidden="true" outlineLevel="0" max="14335" min="14334" style="149" width="11.53"/>
    <col collapsed="false" customWidth="true" hidden="false" outlineLevel="0" max="14336" min="14336" style="149" width="18.29"/>
    <col collapsed="false" customWidth="true" hidden="false" outlineLevel="0" max="14337" min="14337" style="149" width="64.84"/>
    <col collapsed="false" customWidth="false" hidden="false" outlineLevel="0" max="14341" min="14338" style="149" width="9.14"/>
    <col collapsed="false" customWidth="true" hidden="false" outlineLevel="0" max="14342" min="14342" style="149" width="14.86"/>
    <col collapsed="false" customWidth="false" hidden="false" outlineLevel="0" max="14586" min="14343" style="149" width="9.14"/>
    <col collapsed="false" customWidth="true" hidden="false" outlineLevel="0" max="14587" min="14587" style="149" width="37.71"/>
    <col collapsed="false" customWidth="false" hidden="false" outlineLevel="0" max="14588" min="14588" style="149" width="9.14"/>
    <col collapsed="false" customWidth="true" hidden="false" outlineLevel="0" max="14589" min="14589" style="149" width="12.86"/>
    <col collapsed="false" customWidth="true" hidden="true" outlineLevel="0" max="14591" min="14590" style="149" width="11.53"/>
    <col collapsed="false" customWidth="true" hidden="false" outlineLevel="0" max="14592" min="14592" style="149" width="18.29"/>
    <col collapsed="false" customWidth="true" hidden="false" outlineLevel="0" max="14593" min="14593" style="149" width="64.84"/>
    <col collapsed="false" customWidth="false" hidden="false" outlineLevel="0" max="14597" min="14594" style="149" width="9.14"/>
    <col collapsed="false" customWidth="true" hidden="false" outlineLevel="0" max="14598" min="14598" style="149" width="14.86"/>
    <col collapsed="false" customWidth="false" hidden="false" outlineLevel="0" max="14842" min="14599" style="149" width="9.14"/>
    <col collapsed="false" customWidth="true" hidden="false" outlineLevel="0" max="14843" min="14843" style="149" width="37.71"/>
    <col collapsed="false" customWidth="false" hidden="false" outlineLevel="0" max="14844" min="14844" style="149" width="9.14"/>
    <col collapsed="false" customWidth="true" hidden="false" outlineLevel="0" max="14845" min="14845" style="149" width="12.86"/>
    <col collapsed="false" customWidth="true" hidden="true" outlineLevel="0" max="14847" min="14846" style="149" width="11.53"/>
    <col collapsed="false" customWidth="true" hidden="false" outlineLevel="0" max="14848" min="14848" style="149" width="18.29"/>
    <col collapsed="false" customWidth="true" hidden="false" outlineLevel="0" max="14849" min="14849" style="149" width="64.84"/>
    <col collapsed="false" customWidth="false" hidden="false" outlineLevel="0" max="14853" min="14850" style="149" width="9.14"/>
    <col collapsed="false" customWidth="true" hidden="false" outlineLevel="0" max="14854" min="14854" style="149" width="14.86"/>
    <col collapsed="false" customWidth="false" hidden="false" outlineLevel="0" max="15098" min="14855" style="149" width="9.14"/>
    <col collapsed="false" customWidth="true" hidden="false" outlineLevel="0" max="15099" min="15099" style="149" width="37.71"/>
    <col collapsed="false" customWidth="false" hidden="false" outlineLevel="0" max="15100" min="15100" style="149" width="9.14"/>
    <col collapsed="false" customWidth="true" hidden="false" outlineLevel="0" max="15101" min="15101" style="149" width="12.86"/>
    <col collapsed="false" customWidth="true" hidden="true" outlineLevel="0" max="15103" min="15102" style="149" width="11.53"/>
    <col collapsed="false" customWidth="true" hidden="false" outlineLevel="0" max="15104" min="15104" style="149" width="18.29"/>
    <col collapsed="false" customWidth="true" hidden="false" outlineLevel="0" max="15105" min="15105" style="149" width="64.84"/>
    <col collapsed="false" customWidth="false" hidden="false" outlineLevel="0" max="15109" min="15106" style="149" width="9.14"/>
    <col collapsed="false" customWidth="true" hidden="false" outlineLevel="0" max="15110" min="15110" style="149" width="14.86"/>
    <col collapsed="false" customWidth="false" hidden="false" outlineLevel="0" max="15354" min="15111" style="149" width="9.14"/>
    <col collapsed="false" customWidth="true" hidden="false" outlineLevel="0" max="15355" min="15355" style="149" width="37.71"/>
    <col collapsed="false" customWidth="false" hidden="false" outlineLevel="0" max="15356" min="15356" style="149" width="9.14"/>
    <col collapsed="false" customWidth="true" hidden="false" outlineLevel="0" max="15357" min="15357" style="149" width="12.86"/>
    <col collapsed="false" customWidth="true" hidden="true" outlineLevel="0" max="15359" min="15358" style="149" width="11.53"/>
    <col collapsed="false" customWidth="true" hidden="false" outlineLevel="0" max="15360" min="15360" style="149" width="18.29"/>
    <col collapsed="false" customWidth="true" hidden="false" outlineLevel="0" max="15361" min="15361" style="149" width="64.84"/>
    <col collapsed="false" customWidth="false" hidden="false" outlineLevel="0" max="15365" min="15362" style="149" width="9.14"/>
    <col collapsed="false" customWidth="true" hidden="false" outlineLevel="0" max="15366" min="15366" style="149" width="14.86"/>
    <col collapsed="false" customWidth="false" hidden="false" outlineLevel="0" max="15610" min="15367" style="149" width="9.14"/>
    <col collapsed="false" customWidth="true" hidden="false" outlineLevel="0" max="15611" min="15611" style="149" width="37.71"/>
    <col collapsed="false" customWidth="false" hidden="false" outlineLevel="0" max="15612" min="15612" style="149" width="9.14"/>
    <col collapsed="false" customWidth="true" hidden="false" outlineLevel="0" max="15613" min="15613" style="149" width="12.86"/>
    <col collapsed="false" customWidth="true" hidden="true" outlineLevel="0" max="15615" min="15614" style="149" width="11.53"/>
    <col collapsed="false" customWidth="true" hidden="false" outlineLevel="0" max="15616" min="15616" style="149" width="18.29"/>
    <col collapsed="false" customWidth="true" hidden="false" outlineLevel="0" max="15617" min="15617" style="149" width="64.84"/>
    <col collapsed="false" customWidth="false" hidden="false" outlineLevel="0" max="15621" min="15618" style="149" width="9.14"/>
    <col collapsed="false" customWidth="true" hidden="false" outlineLevel="0" max="15622" min="15622" style="149" width="14.86"/>
    <col collapsed="false" customWidth="false" hidden="false" outlineLevel="0" max="15866" min="15623" style="149" width="9.14"/>
    <col collapsed="false" customWidth="true" hidden="false" outlineLevel="0" max="15867" min="15867" style="149" width="37.71"/>
    <col collapsed="false" customWidth="false" hidden="false" outlineLevel="0" max="15868" min="15868" style="149" width="9.14"/>
    <col collapsed="false" customWidth="true" hidden="false" outlineLevel="0" max="15869" min="15869" style="149" width="12.86"/>
    <col collapsed="false" customWidth="true" hidden="true" outlineLevel="0" max="15871" min="15870" style="149" width="11.53"/>
    <col collapsed="false" customWidth="true" hidden="false" outlineLevel="0" max="15872" min="15872" style="149" width="18.29"/>
    <col collapsed="false" customWidth="true" hidden="false" outlineLevel="0" max="15873" min="15873" style="149" width="64.84"/>
    <col collapsed="false" customWidth="false" hidden="false" outlineLevel="0" max="15877" min="15874" style="149" width="9.14"/>
    <col collapsed="false" customWidth="true" hidden="false" outlineLevel="0" max="15878" min="15878" style="149" width="14.86"/>
    <col collapsed="false" customWidth="false" hidden="false" outlineLevel="0" max="16122" min="15879" style="149" width="9.14"/>
    <col collapsed="false" customWidth="true" hidden="false" outlineLevel="0" max="16123" min="16123" style="149" width="37.71"/>
    <col collapsed="false" customWidth="false" hidden="false" outlineLevel="0" max="16124" min="16124" style="149" width="9.14"/>
    <col collapsed="false" customWidth="true" hidden="false" outlineLevel="0" max="16125" min="16125" style="149" width="12.86"/>
    <col collapsed="false" customWidth="true" hidden="true" outlineLevel="0" max="16127" min="16126" style="149" width="11.53"/>
    <col collapsed="false" customWidth="true" hidden="false" outlineLevel="0" max="16128" min="16128" style="149" width="18.29"/>
    <col collapsed="false" customWidth="true" hidden="false" outlineLevel="0" max="16129" min="16129" style="149" width="64.84"/>
    <col collapsed="false" customWidth="false" hidden="false" outlineLevel="0" max="16133" min="16130" style="149" width="9.14"/>
    <col collapsed="false" customWidth="true" hidden="false" outlineLevel="0" max="16134" min="16134" style="149" width="14.86"/>
    <col collapsed="false" customWidth="false" hidden="false" outlineLevel="0" max="16384" min="16135" style="149" width="9.14"/>
  </cols>
  <sheetData>
    <row r="1" customFormat="false" ht="17.35" hidden="false" customHeight="false" outlineLevel="0" collapsed="false">
      <c r="J1" s="4" t="s">
        <v>0</v>
      </c>
    </row>
    <row r="2" customFormat="false" ht="17.35" hidden="false" customHeight="false" outlineLevel="0" collapsed="false">
      <c r="J2" s="5" t="s">
        <v>1</v>
      </c>
    </row>
    <row r="3" customFormat="false" ht="17.35" hidden="false" customHeight="false" outlineLevel="0" collapsed="false">
      <c r="J3" s="5" t="s">
        <v>2</v>
      </c>
    </row>
    <row r="4" customFormat="false" ht="17.35" hidden="false" customHeight="false" outlineLevel="0" collapsed="false">
      <c r="I4" s="5"/>
    </row>
    <row r="5" customFormat="false" ht="15.75" hidden="false" customHeight="false" outlineLevel="0" collapsed="false">
      <c r="A5" s="150" t="s">
        <v>3</v>
      </c>
      <c r="B5" s="150"/>
      <c r="C5" s="150"/>
      <c r="D5" s="150"/>
      <c r="E5" s="150"/>
      <c r="F5" s="150"/>
      <c r="G5" s="150"/>
      <c r="H5" s="150"/>
      <c r="I5" s="150"/>
      <c r="J5" s="150"/>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row>
    <row r="6" customFormat="false" ht="17.35" hidden="false" customHeight="false" outlineLevel="0" collapsed="false">
      <c r="I6" s="5"/>
    </row>
    <row r="7" customFormat="false" ht="17.35" hidden="false" customHeight="false" outlineLevel="0" collapsed="false">
      <c r="A7" s="9" t="s">
        <v>145</v>
      </c>
      <c r="B7" s="9"/>
      <c r="C7" s="9"/>
      <c r="D7" s="9"/>
      <c r="E7" s="9"/>
      <c r="F7" s="9"/>
      <c r="G7" s="9"/>
      <c r="H7" s="9"/>
      <c r="I7" s="9"/>
      <c r="J7" s="9"/>
    </row>
    <row r="8" customFormat="false" ht="17.35" hidden="false" customHeight="false" outlineLevel="0" collapsed="false">
      <c r="A8" s="9"/>
      <c r="B8" s="9"/>
      <c r="C8" s="9"/>
      <c r="D8" s="9"/>
      <c r="E8" s="9"/>
      <c r="F8" s="9"/>
      <c r="G8" s="9"/>
      <c r="H8" s="9"/>
      <c r="I8" s="9"/>
      <c r="J8" s="9"/>
    </row>
    <row r="9" customFormat="false" ht="15.75" hidden="false" customHeight="false" outlineLevel="0" collapsed="false">
      <c r="A9" s="12" t="s">
        <v>5</v>
      </c>
      <c r="B9" s="12"/>
      <c r="C9" s="12"/>
      <c r="D9" s="12"/>
      <c r="E9" s="12"/>
      <c r="F9" s="12"/>
      <c r="G9" s="12"/>
      <c r="H9" s="12"/>
      <c r="I9" s="12"/>
      <c r="J9" s="12"/>
    </row>
    <row r="10" customFormat="false" ht="15.75" hidden="false" customHeight="false" outlineLevel="0" collapsed="false">
      <c r="A10" s="14" t="s">
        <v>273</v>
      </c>
      <c r="B10" s="14"/>
      <c r="C10" s="14"/>
      <c r="D10" s="14"/>
      <c r="E10" s="14"/>
      <c r="F10" s="14"/>
      <c r="G10" s="14"/>
      <c r="H10" s="14"/>
      <c r="I10" s="14"/>
      <c r="J10" s="14"/>
    </row>
    <row r="11" customFormat="false" ht="17.35" hidden="false" customHeight="false" outlineLevel="0" collapsed="false">
      <c r="A11" s="9"/>
      <c r="B11" s="9"/>
      <c r="C11" s="9"/>
      <c r="D11" s="9"/>
      <c r="E11" s="9"/>
      <c r="F11" s="9"/>
      <c r="G11" s="9"/>
      <c r="H11" s="9"/>
      <c r="I11" s="9"/>
      <c r="J11" s="9"/>
    </row>
    <row r="12" customFormat="false" ht="15.75" hidden="false" customHeight="false" outlineLevel="0" collapsed="false">
      <c r="A12" s="16" t="s">
        <v>7</v>
      </c>
      <c r="B12" s="16"/>
      <c r="C12" s="16"/>
      <c r="D12" s="16"/>
      <c r="E12" s="16"/>
      <c r="F12" s="16"/>
      <c r="G12" s="16"/>
      <c r="H12" s="16"/>
      <c r="I12" s="16"/>
      <c r="J12" s="16"/>
    </row>
    <row r="13" customFormat="false" ht="15.75" hidden="false" customHeight="false" outlineLevel="0" collapsed="false">
      <c r="A13" s="14" t="s">
        <v>8</v>
      </c>
      <c r="B13" s="14"/>
      <c r="C13" s="14"/>
      <c r="D13" s="14"/>
      <c r="E13" s="14"/>
      <c r="F13" s="14"/>
      <c r="G13" s="14"/>
      <c r="H13" s="14"/>
      <c r="I13" s="14"/>
      <c r="J13" s="14"/>
    </row>
    <row r="14" customFormat="false" ht="17.35" hidden="false" customHeight="false" outlineLevel="0" collapsed="false">
      <c r="A14" s="17"/>
      <c r="B14" s="17"/>
      <c r="C14" s="17"/>
      <c r="D14" s="17"/>
      <c r="E14" s="17"/>
      <c r="F14" s="17"/>
      <c r="G14" s="17"/>
      <c r="H14" s="17"/>
      <c r="I14" s="17"/>
      <c r="J14" s="17"/>
    </row>
    <row r="15" customFormat="false" ht="84.75" hidden="false" customHeight="true" outlineLevel="0" collapsed="false">
      <c r="A15" s="19" t="s">
        <v>9</v>
      </c>
      <c r="B15" s="19"/>
      <c r="C15" s="19"/>
      <c r="D15" s="19"/>
      <c r="E15" s="19"/>
      <c r="F15" s="19"/>
      <c r="G15" s="19"/>
      <c r="H15" s="19"/>
      <c r="I15" s="19"/>
      <c r="J15" s="19"/>
    </row>
    <row r="16" customFormat="false" ht="15.75" hidden="false" customHeight="false" outlineLevel="0" collapsed="false">
      <c r="A16" s="14" t="s">
        <v>10</v>
      </c>
      <c r="B16" s="14"/>
      <c r="C16" s="14"/>
      <c r="D16" s="14"/>
      <c r="E16" s="14"/>
      <c r="F16" s="14"/>
      <c r="G16" s="14"/>
      <c r="H16" s="14"/>
      <c r="I16" s="14"/>
      <c r="J16" s="14"/>
    </row>
    <row r="17" customFormat="false" ht="15.75" hidden="false" customHeight="true" outlineLevel="0" collapsed="false">
      <c r="J17" s="152"/>
    </row>
    <row r="18" customFormat="false" ht="15.75" hidden="false" customHeight="false" outlineLevel="0" collapsed="false">
      <c r="I18" s="153"/>
    </row>
    <row r="19" customFormat="false" ht="15.75" hidden="false" customHeight="true" outlineLevel="0" collapsed="false">
      <c r="A19" s="154" t="s">
        <v>274</v>
      </c>
      <c r="B19" s="154"/>
      <c r="C19" s="154"/>
      <c r="D19" s="154"/>
      <c r="E19" s="154"/>
      <c r="F19" s="154"/>
      <c r="G19" s="154"/>
      <c r="H19" s="154"/>
      <c r="I19" s="154"/>
      <c r="J19" s="154"/>
    </row>
    <row r="20" customFormat="false" ht="15.75" hidden="false" customHeight="false" outlineLevel="0" collapsed="false">
      <c r="A20" s="155"/>
      <c r="B20" s="155"/>
      <c r="C20" s="156"/>
      <c r="D20" s="156"/>
      <c r="E20" s="156"/>
      <c r="F20" s="156"/>
      <c r="G20" s="156"/>
      <c r="H20" s="156"/>
      <c r="I20" s="156"/>
      <c r="J20" s="156"/>
    </row>
    <row r="21" customFormat="false" ht="28.5" hidden="false" customHeight="true" outlineLevel="0" collapsed="false">
      <c r="A21" s="157" t="s">
        <v>275</v>
      </c>
      <c r="B21" s="157" t="s">
        <v>276</v>
      </c>
      <c r="C21" s="158" t="s">
        <v>277</v>
      </c>
      <c r="D21" s="158"/>
      <c r="E21" s="158"/>
      <c r="F21" s="158"/>
      <c r="G21" s="157" t="s">
        <v>278</v>
      </c>
      <c r="H21" s="157" t="s">
        <v>279</v>
      </c>
      <c r="I21" s="157" t="s">
        <v>280</v>
      </c>
      <c r="J21" s="159" t="s">
        <v>281</v>
      </c>
    </row>
    <row r="22" customFormat="false" ht="58.5" hidden="false" customHeight="true" outlineLevel="0" collapsed="false">
      <c r="A22" s="157"/>
      <c r="B22" s="157"/>
      <c r="C22" s="160" t="s">
        <v>282</v>
      </c>
      <c r="D22" s="160"/>
      <c r="E22" s="160" t="s">
        <v>283</v>
      </c>
      <c r="F22" s="160"/>
      <c r="G22" s="157"/>
      <c r="H22" s="157"/>
      <c r="I22" s="157"/>
      <c r="J22" s="159"/>
    </row>
    <row r="23" customFormat="false" ht="15.75" hidden="false" customHeight="false" outlineLevel="0" collapsed="false">
      <c r="A23" s="157"/>
      <c r="B23" s="157"/>
      <c r="C23" s="161" t="s">
        <v>284</v>
      </c>
      <c r="D23" s="161" t="s">
        <v>285</v>
      </c>
      <c r="E23" s="161" t="s">
        <v>284</v>
      </c>
      <c r="F23" s="161" t="s">
        <v>285</v>
      </c>
      <c r="G23" s="157"/>
      <c r="H23" s="157"/>
      <c r="I23" s="157"/>
      <c r="J23" s="159"/>
    </row>
    <row r="24" customFormat="false" ht="15.75" hidden="false" customHeight="false" outlineLevel="0" collapsed="false">
      <c r="A24" s="157" t="n">
        <v>1</v>
      </c>
      <c r="B24" s="157" t="n">
        <v>2</v>
      </c>
      <c r="C24" s="161" t="n">
        <v>3</v>
      </c>
      <c r="D24" s="161" t="n">
        <v>4</v>
      </c>
      <c r="E24" s="161" t="n">
        <v>7</v>
      </c>
      <c r="F24" s="161" t="n">
        <v>8</v>
      </c>
      <c r="G24" s="161" t="n">
        <v>9</v>
      </c>
      <c r="H24" s="161" t="n">
        <v>10</v>
      </c>
      <c r="I24" s="161" t="n">
        <v>11</v>
      </c>
      <c r="J24" s="161" t="n">
        <v>12</v>
      </c>
    </row>
    <row r="25" customFormat="false" ht="15.75" hidden="false" customHeight="false" outlineLevel="0" collapsed="false">
      <c r="A25" s="161" t="n">
        <v>1</v>
      </c>
      <c r="B25" s="162" t="s">
        <v>286</v>
      </c>
      <c r="C25" s="163"/>
      <c r="D25" s="163"/>
      <c r="E25" s="163"/>
      <c r="F25" s="163"/>
      <c r="G25" s="164"/>
      <c r="H25" s="164"/>
      <c r="I25" s="165"/>
      <c r="J25" s="166"/>
    </row>
    <row r="26" customFormat="false" ht="21.75" hidden="false" customHeight="true" outlineLevel="0" collapsed="false">
      <c r="A26" s="161" t="s">
        <v>287</v>
      </c>
      <c r="B26" s="167" t="s">
        <v>288</v>
      </c>
      <c r="C26" s="163" t="s">
        <v>32</v>
      </c>
      <c r="D26" s="163" t="s">
        <v>32</v>
      </c>
      <c r="E26" s="163" t="s">
        <v>32</v>
      </c>
      <c r="F26" s="163" t="s">
        <v>32</v>
      </c>
      <c r="G26" s="168" t="s">
        <v>58</v>
      </c>
      <c r="H26" s="168" t="s">
        <v>58</v>
      </c>
      <c r="I26" s="169" t="s">
        <v>58</v>
      </c>
      <c r="J26" s="169" t="s">
        <v>58</v>
      </c>
    </row>
    <row r="27" s="156" customFormat="true" ht="39" hidden="false" customHeight="true" outlineLevel="0" collapsed="false">
      <c r="A27" s="161" t="s">
        <v>289</v>
      </c>
      <c r="B27" s="167" t="s">
        <v>290</v>
      </c>
      <c r="C27" s="163" t="s">
        <v>32</v>
      </c>
      <c r="D27" s="163" t="s">
        <v>32</v>
      </c>
      <c r="E27" s="163" t="s">
        <v>32</v>
      </c>
      <c r="F27" s="163" t="s">
        <v>32</v>
      </c>
      <c r="G27" s="163" t="s">
        <v>58</v>
      </c>
      <c r="H27" s="163" t="s">
        <v>58</v>
      </c>
      <c r="I27" s="169" t="s">
        <v>58</v>
      </c>
      <c r="J27" s="169" t="s">
        <v>58</v>
      </c>
    </row>
    <row r="28" s="156" customFormat="true" ht="70.5" hidden="false" customHeight="true" outlineLevel="0" collapsed="false">
      <c r="A28" s="161" t="s">
        <v>291</v>
      </c>
      <c r="B28" s="167" t="s">
        <v>292</v>
      </c>
      <c r="C28" s="163" t="s">
        <v>32</v>
      </c>
      <c r="D28" s="163" t="s">
        <v>32</v>
      </c>
      <c r="E28" s="163" t="s">
        <v>32</v>
      </c>
      <c r="F28" s="163" t="s">
        <v>32</v>
      </c>
      <c r="G28" s="163" t="s">
        <v>58</v>
      </c>
      <c r="H28" s="163" t="s">
        <v>58</v>
      </c>
      <c r="I28" s="169" t="s">
        <v>58</v>
      </c>
      <c r="J28" s="169" t="s">
        <v>58</v>
      </c>
    </row>
    <row r="29" s="156" customFormat="true" ht="54" hidden="false" customHeight="true" outlineLevel="0" collapsed="false">
      <c r="A29" s="161" t="s">
        <v>293</v>
      </c>
      <c r="B29" s="167" t="s">
        <v>294</v>
      </c>
      <c r="C29" s="163" t="s">
        <v>32</v>
      </c>
      <c r="D29" s="163" t="s">
        <v>32</v>
      </c>
      <c r="E29" s="163" t="s">
        <v>32</v>
      </c>
      <c r="F29" s="163" t="s">
        <v>32</v>
      </c>
      <c r="G29" s="163" t="s">
        <v>58</v>
      </c>
      <c r="H29" s="163" t="s">
        <v>58</v>
      </c>
      <c r="I29" s="169" t="s">
        <v>58</v>
      </c>
      <c r="J29" s="169" t="s">
        <v>58</v>
      </c>
    </row>
    <row r="30" s="156" customFormat="true" ht="42" hidden="false" customHeight="true" outlineLevel="0" collapsed="false">
      <c r="A30" s="161" t="s">
        <v>295</v>
      </c>
      <c r="B30" s="167" t="s">
        <v>296</v>
      </c>
      <c r="C30" s="163" t="s">
        <v>32</v>
      </c>
      <c r="D30" s="163" t="s">
        <v>32</v>
      </c>
      <c r="E30" s="163" t="s">
        <v>32</v>
      </c>
      <c r="F30" s="163" t="s">
        <v>32</v>
      </c>
      <c r="G30" s="163" t="s">
        <v>58</v>
      </c>
      <c r="H30" s="163" t="s">
        <v>58</v>
      </c>
      <c r="I30" s="169" t="s">
        <v>58</v>
      </c>
      <c r="J30" s="169" t="s">
        <v>58</v>
      </c>
    </row>
    <row r="31" s="156" customFormat="true" ht="37.5" hidden="false" customHeight="true" outlineLevel="0" collapsed="false">
      <c r="A31" s="161" t="s">
        <v>297</v>
      </c>
      <c r="B31" s="170" t="s">
        <v>298</v>
      </c>
      <c r="C31" s="169" t="n">
        <v>2025</v>
      </c>
      <c r="D31" s="169" t="n">
        <v>2025</v>
      </c>
      <c r="E31" s="169" t="n">
        <v>2025</v>
      </c>
      <c r="F31" s="169" t="n">
        <v>2027</v>
      </c>
      <c r="G31" s="168" t="n">
        <v>0.35</v>
      </c>
      <c r="H31" s="168" t="s">
        <v>58</v>
      </c>
      <c r="I31" s="169" t="s">
        <v>58</v>
      </c>
      <c r="J31" s="169" t="s">
        <v>58</v>
      </c>
    </row>
    <row r="32" s="156" customFormat="true" ht="29.85" hidden="false" customHeight="false" outlineLevel="0" collapsed="false">
      <c r="A32" s="161" t="s">
        <v>299</v>
      </c>
      <c r="B32" s="170" t="s">
        <v>300</v>
      </c>
      <c r="C32" s="169" t="n">
        <v>2025</v>
      </c>
      <c r="D32" s="169" t="n">
        <v>2025</v>
      </c>
      <c r="E32" s="169" t="n">
        <v>2026</v>
      </c>
      <c r="F32" s="169" t="n">
        <v>2028</v>
      </c>
      <c r="G32" s="168" t="n">
        <v>0.35</v>
      </c>
      <c r="H32" s="168" t="s">
        <v>58</v>
      </c>
      <c r="I32" s="169" t="s">
        <v>58</v>
      </c>
      <c r="J32" s="171" t="s">
        <v>58</v>
      </c>
    </row>
    <row r="33" s="156" customFormat="true" ht="37.5" hidden="false" customHeight="true" outlineLevel="0" collapsed="false">
      <c r="A33" s="161" t="s">
        <v>301</v>
      </c>
      <c r="B33" s="170" t="s">
        <v>302</v>
      </c>
      <c r="C33" s="163" t="s">
        <v>32</v>
      </c>
      <c r="D33" s="163" t="s">
        <v>32</v>
      </c>
      <c r="E33" s="163" t="s">
        <v>32</v>
      </c>
      <c r="F33" s="163" t="s">
        <v>32</v>
      </c>
      <c r="G33" s="163" t="s">
        <v>58</v>
      </c>
      <c r="H33" s="163" t="s">
        <v>58</v>
      </c>
      <c r="I33" s="169" t="s">
        <v>58</v>
      </c>
      <c r="J33" s="169" t="s">
        <v>58</v>
      </c>
    </row>
    <row r="34" s="156" customFormat="true" ht="47.25" hidden="false" customHeight="true" outlineLevel="0" collapsed="false">
      <c r="A34" s="161" t="s">
        <v>303</v>
      </c>
      <c r="B34" s="170" t="s">
        <v>304</v>
      </c>
      <c r="C34" s="163" t="s">
        <v>32</v>
      </c>
      <c r="D34" s="163" t="s">
        <v>32</v>
      </c>
      <c r="E34" s="163" t="s">
        <v>32</v>
      </c>
      <c r="F34" s="163" t="s">
        <v>32</v>
      </c>
      <c r="G34" s="163" t="s">
        <v>58</v>
      </c>
      <c r="H34" s="163" t="s">
        <v>58</v>
      </c>
      <c r="I34" s="169" t="s">
        <v>58</v>
      </c>
      <c r="J34" s="169" t="s">
        <v>58</v>
      </c>
    </row>
    <row r="35" s="156" customFormat="true" ht="49.5" hidden="false" customHeight="true" outlineLevel="0" collapsed="false">
      <c r="A35" s="161" t="s">
        <v>305</v>
      </c>
      <c r="B35" s="170" t="s">
        <v>306</v>
      </c>
      <c r="C35" s="169" t="n">
        <v>2025</v>
      </c>
      <c r="D35" s="169" t="n">
        <v>2025</v>
      </c>
      <c r="E35" s="169" t="n">
        <v>2025</v>
      </c>
      <c r="F35" s="169" t="n">
        <v>2027</v>
      </c>
      <c r="G35" s="168" t="n">
        <v>0.35</v>
      </c>
      <c r="H35" s="168" t="s">
        <v>58</v>
      </c>
      <c r="I35" s="169" t="s">
        <v>58</v>
      </c>
      <c r="J35" s="169" t="s">
        <v>58</v>
      </c>
    </row>
    <row r="36" customFormat="false" ht="37.5" hidden="false" customHeight="true" outlineLevel="0" collapsed="false">
      <c r="A36" s="161" t="s">
        <v>307</v>
      </c>
      <c r="B36" s="170" t="s">
        <v>308</v>
      </c>
      <c r="C36" s="163" t="s">
        <v>32</v>
      </c>
      <c r="D36" s="163" t="s">
        <v>32</v>
      </c>
      <c r="E36" s="163" t="s">
        <v>32</v>
      </c>
      <c r="F36" s="163" t="s">
        <v>32</v>
      </c>
      <c r="G36" s="163" t="s">
        <v>58</v>
      </c>
      <c r="H36" s="163" t="s">
        <v>58</v>
      </c>
      <c r="I36" s="169" t="s">
        <v>58</v>
      </c>
      <c r="J36" s="169" t="s">
        <v>58</v>
      </c>
    </row>
    <row r="37" customFormat="false" ht="15.75" hidden="false" customHeight="false" outlineLevel="0" collapsed="false">
      <c r="A37" s="161" t="s">
        <v>309</v>
      </c>
      <c r="B37" s="170" t="s">
        <v>310</v>
      </c>
      <c r="C37" s="169" t="n">
        <v>2025</v>
      </c>
      <c r="D37" s="169" t="n">
        <v>2025</v>
      </c>
      <c r="E37" s="169" t="n">
        <v>2025</v>
      </c>
      <c r="F37" s="169" t="n">
        <v>2027</v>
      </c>
      <c r="G37" s="168" t="n">
        <v>0.35</v>
      </c>
      <c r="H37" s="168" t="s">
        <v>58</v>
      </c>
      <c r="I37" s="169" t="s">
        <v>58</v>
      </c>
      <c r="J37" s="171" t="s">
        <v>58</v>
      </c>
    </row>
    <row r="38" customFormat="false" ht="15.75" hidden="false" customHeight="false" outlineLevel="0" collapsed="false">
      <c r="A38" s="161" t="s">
        <v>311</v>
      </c>
      <c r="B38" s="162" t="s">
        <v>312</v>
      </c>
      <c r="C38" s="163" t="s">
        <v>58</v>
      </c>
      <c r="D38" s="163" t="s">
        <v>58</v>
      </c>
      <c r="E38" s="163" t="s">
        <v>58</v>
      </c>
      <c r="F38" s="163" t="s">
        <v>58</v>
      </c>
      <c r="G38" s="172" t="s">
        <v>58</v>
      </c>
      <c r="H38" s="172" t="s">
        <v>58</v>
      </c>
      <c r="I38" s="169" t="s">
        <v>58</v>
      </c>
      <c r="J38" s="169" t="s">
        <v>58</v>
      </c>
    </row>
    <row r="39" customFormat="false" ht="59.7" hidden="false" customHeight="true" outlineLevel="0" collapsed="false">
      <c r="A39" s="161" t="n">
        <v>2</v>
      </c>
      <c r="B39" s="170" t="s">
        <v>313</v>
      </c>
      <c r="C39" s="169" t="n">
        <v>2027</v>
      </c>
      <c r="D39" s="169" t="n">
        <v>2027</v>
      </c>
      <c r="E39" s="169" t="n">
        <v>2026</v>
      </c>
      <c r="F39" s="169" t="n">
        <v>2029</v>
      </c>
      <c r="G39" s="168" t="n">
        <v>0</v>
      </c>
      <c r="H39" s="168" t="s">
        <v>58</v>
      </c>
      <c r="I39" s="169" t="s">
        <v>58</v>
      </c>
      <c r="J39" s="169" t="s">
        <v>58</v>
      </c>
    </row>
    <row r="40" customFormat="false" ht="33.75" hidden="false" customHeight="true" outlineLevel="0" collapsed="false">
      <c r="A40" s="161" t="s">
        <v>314</v>
      </c>
      <c r="B40" s="170" t="s">
        <v>315</v>
      </c>
      <c r="C40" s="169" t="n">
        <v>2027</v>
      </c>
      <c r="D40" s="169" t="n">
        <v>2027</v>
      </c>
      <c r="E40" s="169" t="n">
        <v>2026</v>
      </c>
      <c r="F40" s="169" t="n">
        <v>2029</v>
      </c>
      <c r="G40" s="168" t="n">
        <v>0</v>
      </c>
      <c r="H40" s="168" t="s">
        <v>58</v>
      </c>
      <c r="I40" s="169" t="s">
        <v>58</v>
      </c>
      <c r="J40" s="169" t="s">
        <v>58</v>
      </c>
    </row>
    <row r="41" customFormat="false" ht="63" hidden="false" customHeight="true" outlineLevel="0" collapsed="false">
      <c r="A41" s="161" t="s">
        <v>316</v>
      </c>
      <c r="B41" s="162" t="s">
        <v>317</v>
      </c>
      <c r="C41" s="163" t="s">
        <v>58</v>
      </c>
      <c r="D41" s="163" t="s">
        <v>58</v>
      </c>
      <c r="E41" s="163" t="s">
        <v>58</v>
      </c>
      <c r="F41" s="163" t="s">
        <v>58</v>
      </c>
      <c r="G41" s="172" t="s">
        <v>58</v>
      </c>
      <c r="H41" s="172" t="s">
        <v>58</v>
      </c>
      <c r="I41" s="169" t="s">
        <v>58</v>
      </c>
      <c r="J41" s="169" t="s">
        <v>58</v>
      </c>
    </row>
    <row r="42" customFormat="false" ht="58.5" hidden="false" customHeight="true" outlineLevel="0" collapsed="false">
      <c r="A42" s="161" t="n">
        <v>3</v>
      </c>
      <c r="B42" s="170" t="s">
        <v>318</v>
      </c>
      <c r="C42" s="163" t="s">
        <v>58</v>
      </c>
      <c r="D42" s="163" t="s">
        <v>58</v>
      </c>
      <c r="E42" s="163" t="s">
        <v>58</v>
      </c>
      <c r="F42" s="163" t="s">
        <v>58</v>
      </c>
      <c r="G42" s="172" t="s">
        <v>58</v>
      </c>
      <c r="H42" s="172" t="s">
        <v>58</v>
      </c>
      <c r="I42" s="169" t="s">
        <v>58</v>
      </c>
      <c r="J42" s="169" t="s">
        <v>58</v>
      </c>
    </row>
    <row r="43" customFormat="false" ht="34.5" hidden="false" customHeight="true" outlineLevel="0" collapsed="false">
      <c r="A43" s="161" t="s">
        <v>319</v>
      </c>
      <c r="B43" s="170" t="s">
        <v>320</v>
      </c>
      <c r="C43" s="169" t="s">
        <v>321</v>
      </c>
      <c r="D43" s="169" t="s">
        <v>322</v>
      </c>
      <c r="E43" s="169" t="n">
        <v>2026</v>
      </c>
      <c r="F43" s="169" t="n">
        <v>2029</v>
      </c>
      <c r="G43" s="168" t="n">
        <v>0</v>
      </c>
      <c r="H43" s="168" t="s">
        <v>58</v>
      </c>
      <c r="I43" s="169" t="s">
        <v>58</v>
      </c>
      <c r="J43" s="169" t="s">
        <v>58</v>
      </c>
    </row>
    <row r="44" customFormat="false" ht="24.75" hidden="false" customHeight="true" outlineLevel="0" collapsed="false">
      <c r="A44" s="161" t="s">
        <v>323</v>
      </c>
      <c r="B44" s="170" t="s">
        <v>324</v>
      </c>
      <c r="C44" s="169" t="s">
        <v>322</v>
      </c>
      <c r="D44" s="169" t="s">
        <v>322</v>
      </c>
      <c r="E44" s="169" t="n">
        <v>2026</v>
      </c>
      <c r="F44" s="169" t="n">
        <v>2029</v>
      </c>
      <c r="G44" s="168" t="n">
        <v>0</v>
      </c>
      <c r="H44" s="168" t="s">
        <v>58</v>
      </c>
      <c r="I44" s="169" t="s">
        <v>58</v>
      </c>
      <c r="J44" s="169" t="s">
        <v>58</v>
      </c>
    </row>
    <row r="45" customFormat="false" ht="90.75" hidden="false" customHeight="true" outlineLevel="0" collapsed="false">
      <c r="A45" s="161" t="s">
        <v>325</v>
      </c>
      <c r="B45" s="170" t="s">
        <v>326</v>
      </c>
      <c r="C45" s="163" t="s">
        <v>32</v>
      </c>
      <c r="D45" s="163" t="s">
        <v>32</v>
      </c>
      <c r="E45" s="163" t="s">
        <v>32</v>
      </c>
      <c r="F45" s="163" t="s">
        <v>32</v>
      </c>
      <c r="G45" s="163" t="s">
        <v>58</v>
      </c>
      <c r="H45" s="163" t="s">
        <v>58</v>
      </c>
      <c r="I45" s="169" t="s">
        <v>58</v>
      </c>
      <c r="J45" s="169" t="s">
        <v>58</v>
      </c>
    </row>
    <row r="46" customFormat="false" ht="167.25" hidden="false" customHeight="true" outlineLevel="0" collapsed="false">
      <c r="A46" s="161" t="s">
        <v>327</v>
      </c>
      <c r="B46" s="170" t="s">
        <v>328</v>
      </c>
      <c r="C46" s="163" t="s">
        <v>32</v>
      </c>
      <c r="D46" s="163" t="s">
        <v>32</v>
      </c>
      <c r="E46" s="163" t="s">
        <v>32</v>
      </c>
      <c r="F46" s="163" t="s">
        <v>32</v>
      </c>
      <c r="G46" s="163" t="s">
        <v>58</v>
      </c>
      <c r="H46" s="163" t="s">
        <v>58</v>
      </c>
      <c r="I46" s="169" t="s">
        <v>58</v>
      </c>
      <c r="J46" s="169" t="s">
        <v>58</v>
      </c>
    </row>
    <row r="47" customFormat="false" ht="30.75" hidden="false" customHeight="true" outlineLevel="0" collapsed="false">
      <c r="A47" s="161" t="s">
        <v>329</v>
      </c>
      <c r="B47" s="170" t="s">
        <v>330</v>
      </c>
      <c r="C47" s="169" t="n">
        <v>2029</v>
      </c>
      <c r="D47" s="169" t="n">
        <v>2029</v>
      </c>
      <c r="E47" s="169" t="n">
        <v>2026</v>
      </c>
      <c r="F47" s="169" t="n">
        <v>2029</v>
      </c>
      <c r="G47" s="168" t="n">
        <v>0</v>
      </c>
      <c r="H47" s="168" t="s">
        <v>58</v>
      </c>
      <c r="I47" s="169" t="s">
        <v>58</v>
      </c>
      <c r="J47" s="169" t="s">
        <v>58</v>
      </c>
    </row>
    <row r="48" customFormat="false" ht="37.5" hidden="false" customHeight="true" outlineLevel="0" collapsed="false">
      <c r="A48" s="161" t="s">
        <v>331</v>
      </c>
      <c r="B48" s="162" t="s">
        <v>332</v>
      </c>
      <c r="C48" s="163" t="s">
        <v>58</v>
      </c>
      <c r="D48" s="163" t="s">
        <v>58</v>
      </c>
      <c r="E48" s="163" t="s">
        <v>58</v>
      </c>
      <c r="F48" s="163" t="s">
        <v>58</v>
      </c>
      <c r="G48" s="172" t="s">
        <v>58</v>
      </c>
      <c r="H48" s="172" t="s">
        <v>58</v>
      </c>
      <c r="I48" s="169"/>
      <c r="J48" s="169"/>
    </row>
    <row r="49" customFormat="false" ht="35.25" hidden="false" customHeight="true" outlineLevel="0" collapsed="false">
      <c r="A49" s="161" t="n">
        <v>4</v>
      </c>
      <c r="B49" s="170" t="s">
        <v>333</v>
      </c>
      <c r="C49" s="169" t="n">
        <v>2029</v>
      </c>
      <c r="D49" s="169" t="n">
        <v>2029</v>
      </c>
      <c r="E49" s="169" t="n">
        <v>2029</v>
      </c>
      <c r="F49" s="169" t="n">
        <v>2029</v>
      </c>
      <c r="G49" s="168" t="n">
        <v>0</v>
      </c>
      <c r="H49" s="168" t="s">
        <v>58</v>
      </c>
      <c r="I49" s="169" t="s">
        <v>58</v>
      </c>
      <c r="J49" s="169" t="s">
        <v>58</v>
      </c>
    </row>
    <row r="50" customFormat="false" ht="86.25" hidden="false" customHeight="true" outlineLevel="0" collapsed="false">
      <c r="A50" s="161" t="s">
        <v>334</v>
      </c>
      <c r="B50" s="170" t="s">
        <v>335</v>
      </c>
      <c r="C50" s="169" t="n">
        <v>2029</v>
      </c>
      <c r="D50" s="169" t="n">
        <v>2029</v>
      </c>
      <c r="E50" s="169" t="n">
        <v>2026</v>
      </c>
      <c r="F50" s="169" t="n">
        <v>2029</v>
      </c>
      <c r="G50" s="168" t="n">
        <v>0</v>
      </c>
      <c r="H50" s="168" t="s">
        <v>58</v>
      </c>
      <c r="I50" s="169" t="s">
        <v>58</v>
      </c>
      <c r="J50" s="169" t="s">
        <v>58</v>
      </c>
    </row>
    <row r="51" customFormat="false" ht="77.25" hidden="false" customHeight="true" outlineLevel="0" collapsed="false">
      <c r="A51" s="161" t="s">
        <v>336</v>
      </c>
      <c r="B51" s="170" t="s">
        <v>337</v>
      </c>
      <c r="C51" s="163" t="s">
        <v>32</v>
      </c>
      <c r="D51" s="163" t="s">
        <v>32</v>
      </c>
      <c r="E51" s="163" t="s">
        <v>32</v>
      </c>
      <c r="F51" s="163" t="s">
        <v>32</v>
      </c>
      <c r="G51" s="163" t="s">
        <v>58</v>
      </c>
      <c r="H51" s="163" t="s">
        <v>58</v>
      </c>
      <c r="I51" s="169" t="s">
        <v>58</v>
      </c>
      <c r="J51" s="169" t="s">
        <v>58</v>
      </c>
    </row>
    <row r="52" customFormat="false" ht="71.25" hidden="false" customHeight="true" outlineLevel="0" collapsed="false">
      <c r="A52" s="161" t="s">
        <v>338</v>
      </c>
      <c r="B52" s="170" t="s">
        <v>339</v>
      </c>
      <c r="C52" s="163" t="s">
        <v>32</v>
      </c>
      <c r="D52" s="163" t="s">
        <v>32</v>
      </c>
      <c r="E52" s="163" t="s">
        <v>32</v>
      </c>
      <c r="F52" s="163" t="s">
        <v>32</v>
      </c>
      <c r="G52" s="163" t="s">
        <v>58</v>
      </c>
      <c r="H52" s="163" t="s">
        <v>58</v>
      </c>
      <c r="I52" s="169" t="s">
        <v>58</v>
      </c>
      <c r="J52" s="169" t="s">
        <v>58</v>
      </c>
    </row>
    <row r="53" customFormat="false" ht="48" hidden="false" customHeight="true" outlineLevel="0" collapsed="false">
      <c r="A53" s="161" t="s">
        <v>340</v>
      </c>
      <c r="B53" s="173" t="s">
        <v>341</v>
      </c>
      <c r="C53" s="169" t="n">
        <v>2029</v>
      </c>
      <c r="D53" s="169" t="n">
        <v>2029</v>
      </c>
      <c r="E53" s="169" t="n">
        <v>2026</v>
      </c>
      <c r="F53" s="169" t="n">
        <v>2029</v>
      </c>
      <c r="G53" s="168" t="n">
        <v>0</v>
      </c>
      <c r="H53" s="168" t="s">
        <v>58</v>
      </c>
      <c r="I53" s="169" t="s">
        <v>58</v>
      </c>
      <c r="J53" s="169" t="s">
        <v>58</v>
      </c>
    </row>
    <row r="54" customFormat="false" ht="46.5" hidden="false" customHeight="true" outlineLevel="0" collapsed="false">
      <c r="A54" s="161" t="s">
        <v>342</v>
      </c>
      <c r="B54" s="170" t="s">
        <v>343</v>
      </c>
      <c r="C54" s="163" t="s">
        <v>32</v>
      </c>
      <c r="D54" s="163" t="s">
        <v>32</v>
      </c>
      <c r="E54" s="163" t="s">
        <v>32</v>
      </c>
      <c r="F54" s="163" t="s">
        <v>32</v>
      </c>
      <c r="G54" s="163" t="s">
        <v>58</v>
      </c>
      <c r="H54" s="163" t="s">
        <v>58</v>
      </c>
      <c r="I54" s="169" t="s">
        <v>58</v>
      </c>
      <c r="J54" s="169" t="s">
        <v>58</v>
      </c>
    </row>
  </sheetData>
  <mergeCells count="21">
    <mergeCell ref="A5:J5"/>
    <mergeCell ref="A7:J7"/>
    <mergeCell ref="A8:J8"/>
    <mergeCell ref="A9:J9"/>
    <mergeCell ref="A10:J10"/>
    <mergeCell ref="A11:J11"/>
    <mergeCell ref="A12:J12"/>
    <mergeCell ref="A13:J13"/>
    <mergeCell ref="A14:J14"/>
    <mergeCell ref="A15:J15"/>
    <mergeCell ref="A16:J16"/>
    <mergeCell ref="A19:J19"/>
    <mergeCell ref="A21:A23"/>
    <mergeCell ref="B21:B23"/>
    <mergeCell ref="C21:F21"/>
    <mergeCell ref="G21:G23"/>
    <mergeCell ref="H21:H23"/>
    <mergeCell ref="I21:I23"/>
    <mergeCell ref="J21:J23"/>
    <mergeCell ref="C22:D22"/>
    <mergeCell ref="E22:F22"/>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48</TotalTime>
  <Application>LibreOffice/25.2.6.2$Linux_X86_64 LibreOffice_project/520$Build-2</Application>
  <AppVersion>15.0000</AppVersion>
  <Company>МУПП ВМЭС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2023-10-23T17:49:55Z</dcterms:created>
  <dc:creator>Скинотворцев Алексей Андреевич</dc:creator>
  <dc:description/>
  <dc:language>ru-RU</dc:language>
  <cp:lastModifiedBy/>
  <dcterms:modified xsi:type="dcterms:W3CDTF">2026-05-15T09:05:35Z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