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<sst xmlns="http://schemas.openxmlformats.org/spreadsheetml/2006/main" count="20" uniqueCount="20">
  <si>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Информация о ежемесячных фактических объемах потребления </t>
  </si>
  <si>
    <t xml:space="preserve">электрической энергии (мощности)по группам потребителей:</t>
  </si>
  <si>
    <t xml:space="preserve">2026 год</t>
  </si>
  <si>
    <t xml:space="preserve">месяц</t>
  </si>
  <si>
    <t xml:space="preserve">Коммерческие кВт.ч</t>
  </si>
  <si>
    <t xml:space="preserve">Население кВт.ч</t>
  </si>
  <si>
    <t xml:space="preserve">собственное потребление кВт.ч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</si>
  <si>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</si>
  <si>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</si>
  <si>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</si>
  <si>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</si>
  <si>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</si>
  <si>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</si>
  <si>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</si>
  <si>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</si>
  <si>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</si>
  <si>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</si>
  <si>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</si>
  <si>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</si>
  <si>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Итого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</si>
</sst>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8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 val="true"/>
      <sz val="14"/>
      <color theme="1"/>
      <name val="Courier New"/>
      <family val="3"/>
      <charset val="204"/>
    </font>
    <font>
      <b val="true"/>
      <sz val="14"/>
      <color theme="1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b val="true"/>
      <sz val="14"/>
      <color rgb="FFFFFFFF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9"/>
      <color theme="1"/>
      <name val="Arial"/>
      <family val="2"/>
      <charset val="204"/>
    </font>
    <font>
      <b val="true"/>
      <sz val="10"/>
      <color theme="1"/>
      <name val="Arial"/>
      <family val="2"/>
      <charset val="204"/>
    </font>
    <font>
      <b val="true"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7.71"/>
    <col collapsed="false" customWidth="true" hidden="false" outlineLevel="0" max="2" min="2" style="1" width="20.14"/>
    <col collapsed="false" customWidth="true" hidden="false" outlineLevel="0" max="3" min="3" style="1" width="20"/>
    <col collapsed="false" customWidth="true" hidden="false" outlineLevel="0" max="4" min="4" style="2" width="30.88"/>
    <col collapsed="false" customWidth="false" hidden="false" outlineLevel="0" max="5" min="5" style="3" width="8.68"/>
    <col collapsed="false" customWidth="false" hidden="false" outlineLevel="0" max="6" min="6" style="4" width="8.68"/>
    <col collapsed="false" customWidth="true" hidden="false" outlineLevel="0" max="7" min="7" style="5" width="24.29"/>
    <col collapsed="false" customWidth="false" hidden="false" outlineLevel="0" max="10" min="8" style="4" width="8.68"/>
  </cols>
  <sheetData>
    <row r="3" customFormat="false" ht="17.35" hidden="false" customHeight="false" outlineLevel="0" collapsed="false">
      <c r="A3" s="6" t="s">
        <v>0</v>
      </c>
      <c r="B3" s="7"/>
      <c r="C3" s="7"/>
      <c r="D3" s="8"/>
      <c r="E3" s="8"/>
      <c r="F3" s="9"/>
      <c r="G3" s="9"/>
      <c r="H3" s="9"/>
      <c r="I3" s="9"/>
      <c r="J3" s="9"/>
      <c r="K3" s="7"/>
      <c r="L3" s="7"/>
    </row>
    <row r="4" customFormat="false" ht="17.35" hidden="false" customHeight="false" outlineLevel="0" collapsed="false">
      <c r="A4" s="7" t="s">
        <v>1</v>
      </c>
      <c r="B4" s="7"/>
      <c r="C4" s="7"/>
      <c r="D4" s="8"/>
      <c r="E4" s="8"/>
      <c r="F4" s="9"/>
      <c r="G4" s="9"/>
      <c r="H4" s="9"/>
      <c r="I4" s="9"/>
      <c r="J4" s="9"/>
      <c r="K4" s="7"/>
      <c r="L4" s="7"/>
    </row>
    <row r="5" customFormat="false" ht="17.35" hidden="false" customHeight="false" outlineLevel="0" collapsed="false">
      <c r="A5" s="7"/>
      <c r="B5" s="7"/>
      <c r="C5" s="7"/>
      <c r="D5" s="8"/>
      <c r="E5" s="8"/>
      <c r="F5" s="9"/>
      <c r="G5" s="9"/>
      <c r="H5" s="9"/>
      <c r="I5" s="9"/>
      <c r="J5" s="9"/>
      <c r="K5" s="7"/>
      <c r="L5" s="7"/>
    </row>
    <row r="6" customFormat="false" ht="17.35" hidden="false" customHeight="false" outlineLevel="0" collapsed="false">
      <c r="A6" s="6"/>
      <c r="B6" s="7"/>
      <c r="C6" s="7"/>
      <c r="D6" s="8"/>
      <c r="E6" s="8"/>
      <c r="F6" s="9"/>
      <c r="G6" s="9"/>
      <c r="H6" s="9"/>
      <c r="I6" s="9"/>
      <c r="J6" s="9"/>
      <c r="K6" s="7"/>
      <c r="L6" s="7"/>
    </row>
    <row r="7" customFormat="false" ht="17.35" hidden="false" customHeight="false" outlineLevel="0" collapsed="false">
      <c r="A7" s="6" t="s">
        <v>2</v>
      </c>
      <c r="B7" s="10"/>
      <c r="C7" s="10"/>
    </row>
    <row r="8" customFormat="false" ht="15" hidden="false" customHeight="false" outlineLevel="0" collapsed="false">
      <c r="A8" s="11" t="s">
        <v>3</v>
      </c>
      <c r="B8" s="12" t="s">
        <v>4</v>
      </c>
      <c r="C8" s="13" t="s">
        <v>5</v>
      </c>
      <c r="D8" s="14" t="s">
        <v>6</v>
      </c>
    </row>
    <row r="9" customFormat="false" ht="15" hidden="false" customHeight="false" outlineLevel="0" collapsed="false">
      <c r="A9" s="15" t="s">
        <v>7</v>
      </c>
      <c r="B9" s="16" t="n">
        <v>3061709</v>
      </c>
      <c r="C9" s="16" t="n">
        <f aca="false">11887+9661</f>
        <v>21548</v>
      </c>
      <c r="D9" s="17" t="n">
        <v>10439226</v>
      </c>
      <c r="G9" s="18" t="n">
        <f aca="false">SUM(B9:D9)</f>
        <v>13522483</v>
      </c>
    </row>
    <row r="10" customFormat="false" ht="15" hidden="false" customHeight="false" outlineLevel="0" collapsed="false">
      <c r="A10" s="15" t="s">
        <v>8</v>
      </c>
      <c r="B10" s="16" t="n">
        <v>3123497</v>
      </c>
      <c r="C10" s="16" t="n">
        <f aca="false">13685+11303</f>
        <v>24988</v>
      </c>
      <c r="D10" s="17" t="n">
        <v>10323158</v>
      </c>
      <c r="F10" s="19"/>
      <c r="G10" s="18" t="n">
        <f aca="false">SUM(B10:D10)</f>
        <v>13471643</v>
      </c>
    </row>
    <row r="11" customFormat="false" ht="15" hidden="false" customHeight="false" outlineLevel="0" collapsed="false">
      <c r="A11" s="15" t="s">
        <v>9</v>
      </c>
      <c r="B11" s="16" t="n">
        <v>2808479</v>
      </c>
      <c r="C11" s="16" t="n">
        <f aca="false">12375+8282</f>
        <v>20657</v>
      </c>
      <c r="D11" s="17" t="n">
        <v>12016592</v>
      </c>
      <c r="G11" s="18" t="n">
        <f aca="false">SUM(B11:D11)</f>
        <v>14845728</v>
      </c>
    </row>
    <row r="12" customFormat="false" ht="15" hidden="false" customHeight="false" outlineLevel="0" collapsed="false">
      <c r="A12" s="15" t="s">
        <v>10</v>
      </c>
      <c r="B12" s="16" t="n">
        <v>2754871</v>
      </c>
      <c r="C12" s="16" t="n">
        <f aca="false">10018+9062</f>
        <v>19080</v>
      </c>
      <c r="D12" s="17" t="n">
        <v>9816276</v>
      </c>
      <c r="G12" s="18" t="n">
        <f aca="false">SUM(B12:D12)</f>
        <v>12590227</v>
      </c>
    </row>
    <row r="13" customFormat="false" ht="15" hidden="false" customHeight="false" outlineLevel="0" collapsed="false">
      <c r="A13" s="15" t="s">
        <v>11</v>
      </c>
      <c r="B13" s="16" t="n">
        <v>2165375</v>
      </c>
      <c r="C13" s="16" t="n">
        <f aca="false">5860+8216</f>
        <v>14076</v>
      </c>
      <c r="D13" s="17" t="n">
        <v>7694235</v>
      </c>
      <c r="G13" s="18" t="n">
        <f aca="false">SUM(B13:D13)</f>
        <v>9873686</v>
      </c>
    </row>
    <row r="14" customFormat="false" ht="15" hidden="false" customHeight="false" outlineLevel="0" collapsed="false">
      <c r="A14" s="15" t="s">
        <v>12</v>
      </c>
      <c r="B14" s="16"/>
      <c r="C14" s="16"/>
      <c r="D14" s="17"/>
      <c r="G14" s="18"/>
    </row>
    <row r="15" customFormat="false" ht="15" hidden="false" customHeight="false" outlineLevel="0" collapsed="false">
      <c r="A15" s="15" t="s">
        <v>13</v>
      </c>
      <c r="B15" s="20"/>
      <c r="C15" s="21"/>
      <c r="D15" s="17"/>
      <c r="G15" s="18"/>
    </row>
    <row r="16" customFormat="false" ht="15" hidden="false" customHeight="false" outlineLevel="0" collapsed="false">
      <c r="A16" s="15" t="s">
        <v>14</v>
      </c>
      <c r="B16" s="20"/>
      <c r="C16" s="21"/>
      <c r="D16" s="17"/>
      <c r="G16" s="18"/>
    </row>
    <row r="17" customFormat="false" ht="15" hidden="false" customHeight="false" outlineLevel="0" collapsed="false">
      <c r="A17" s="15" t="s">
        <v>15</v>
      </c>
      <c r="B17" s="20"/>
      <c r="C17" s="21"/>
      <c r="D17" s="17"/>
      <c r="G17" s="18"/>
    </row>
    <row r="18" customFormat="false" ht="15" hidden="false" customHeight="false" outlineLevel="0" collapsed="false">
      <c r="A18" s="15" t="s">
        <v>16</v>
      </c>
      <c r="B18" s="20"/>
      <c r="C18" s="21"/>
      <c r="D18" s="17"/>
      <c r="G18" s="18"/>
    </row>
    <row r="19" customFormat="false" ht="15" hidden="false" customHeight="false" outlineLevel="0" collapsed="false">
      <c r="A19" s="15" t="s">
        <v>17</v>
      </c>
      <c r="B19" s="20"/>
      <c r="C19" s="21"/>
      <c r="D19" s="17"/>
      <c r="G19" s="18"/>
    </row>
    <row r="20" customFormat="false" ht="15" hidden="false" customHeight="false" outlineLevel="0" collapsed="false">
      <c r="A20" s="15" t="s">
        <v>18</v>
      </c>
      <c r="B20" s="20"/>
      <c r="C20" s="21"/>
      <c r="D20" s="17"/>
      <c r="G20" s="18"/>
    </row>
    <row r="21" customFormat="false" ht="15" hidden="false" customHeight="false" outlineLevel="0" collapsed="false">
      <c r="A21" s="22" t="s">
        <v>19</v>
      </c>
      <c r="B21" s="23" t="n">
        <f aca="false">SUM(B9:B20)</f>
        <v>13913931</v>
      </c>
      <c r="C21" s="23" t="n">
        <f aca="false">SUM(C9:C20)</f>
        <v>100349</v>
      </c>
      <c r="D21" s="24" t="n">
        <f aca="false">SUM(D9:D20)</f>
        <v>50289487</v>
      </c>
      <c r="G21" s="18" t="n">
        <f aca="false">SUM(G9:G20)</f>
        <v>64303767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2026-06-30T09:38:36Z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